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I425" l="1"/>
  <c r="G425"/>
  <c r="J425"/>
  <c r="H425"/>
  <c r="F425"/>
  <c r="F383"/>
  <c r="H383"/>
  <c r="J383"/>
  <c r="I383"/>
  <c r="G383"/>
  <c r="G341"/>
  <c r="J341"/>
  <c r="I341"/>
  <c r="H341"/>
  <c r="F341"/>
  <c r="I299"/>
  <c r="H299"/>
  <c r="G299"/>
  <c r="F299"/>
  <c r="J299"/>
  <c r="J257"/>
  <c r="H257"/>
  <c r="F257"/>
  <c r="G257"/>
  <c r="I257"/>
  <c r="I215"/>
  <c r="H215"/>
  <c r="G215"/>
  <c r="F215"/>
  <c r="J215"/>
  <c r="J173"/>
  <c r="H173"/>
  <c r="G173"/>
  <c r="I173"/>
  <c r="F173"/>
  <c r="H131"/>
  <c r="J131"/>
  <c r="I131"/>
  <c r="G131"/>
  <c r="F131"/>
  <c r="F89"/>
  <c r="J89"/>
  <c r="I89"/>
  <c r="H89"/>
  <c r="G89"/>
  <c r="I47"/>
  <c r="J47"/>
  <c r="H47"/>
  <c r="G47"/>
  <c r="F47"/>
  <c r="J594" l="1"/>
  <c r="G594"/>
  <c r="H594"/>
  <c r="F594"/>
  <c r="I594"/>
  <c r="L215"/>
  <c r="L185"/>
  <c r="L299"/>
  <c r="L269"/>
  <c r="L341"/>
  <c r="L311"/>
  <c r="L32"/>
  <c r="L27"/>
  <c r="L437"/>
  <c r="L467"/>
  <c r="L479"/>
  <c r="L509"/>
  <c r="L284"/>
  <c r="L279"/>
  <c r="L459"/>
  <c r="L257"/>
  <c r="L227"/>
  <c r="L74"/>
  <c r="L69"/>
  <c r="L578"/>
  <c r="L573"/>
  <c r="L333"/>
  <c r="L237"/>
  <c r="L242"/>
  <c r="L59"/>
  <c r="L89"/>
  <c r="L489"/>
  <c r="L494"/>
  <c r="L321"/>
  <c r="L326"/>
  <c r="L521"/>
  <c r="L551"/>
  <c r="L382"/>
  <c r="L214"/>
  <c r="L249"/>
  <c r="L417"/>
  <c r="L81"/>
  <c r="L123"/>
  <c r="L173"/>
  <c r="L143"/>
  <c r="L39"/>
  <c r="L200"/>
  <c r="L195"/>
  <c r="L405"/>
  <c r="L410"/>
  <c r="L425"/>
  <c r="L395"/>
  <c r="L375"/>
  <c r="L172"/>
  <c r="L88"/>
  <c r="L531"/>
  <c r="L536"/>
  <c r="L363"/>
  <c r="L368"/>
  <c r="L424"/>
  <c r="L256"/>
  <c r="L207"/>
  <c r="L131"/>
  <c r="L101"/>
  <c r="L153"/>
  <c r="L158"/>
  <c r="L592"/>
  <c r="L111"/>
  <c r="L116"/>
  <c r="L452"/>
  <c r="L447"/>
  <c r="L298"/>
  <c r="L17"/>
  <c r="L47"/>
  <c r="L594"/>
  <c r="L563"/>
  <c r="L593"/>
  <c r="L46"/>
  <c r="L383"/>
  <c r="L353"/>
  <c r="L508"/>
  <c r="L130"/>
  <c r="L340"/>
  <c r="L550"/>
  <c r="L585"/>
  <c r="L291"/>
  <c r="L543"/>
  <c r="L501"/>
  <c r="L165"/>
  <c r="L466"/>
</calcChain>
</file>

<file path=xl/sharedStrings.xml><?xml version="1.0" encoding="utf-8"?>
<sst xmlns="http://schemas.openxmlformats.org/spreadsheetml/2006/main" count="743" uniqueCount="154">
  <si>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</si>
  <si>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</si>
  <si>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</si>
  <si>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</si>
  <si>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</si>
  <si>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</si>
  <si>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</si>
  <si>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</si>
  <si>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</si>
  <si>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</si>
  <si>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</si>
  <si>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</si>
  <si>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</si>
  <si>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</si>
  <si>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</si>
  <si>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</si>
  <si>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</si>
  <si>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</si>
  <si>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</si>
  <si>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</si>
  <si>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</si>
  <si>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</si>
  <si>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</si>
  <si>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</si>
  <si>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</si>
  <si>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</si>
  <si>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</si>
  <si>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</si>
  <si>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</si>
  <si>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</si>
  <si>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</si>
  <si>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</si>
  <si>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</si>
  <si>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</si>
  <si>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</si>
  <si>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</si>
  <si>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</si>
  <si>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</si>
  <si>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</si>
  <si>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</si>
  <si>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</si>
  <si>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</si>
  <si>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</si>
  <si>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</si>
  <si>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</si>
  <si>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ВОЗНЕСЕНСКАЯ ОШ-И</t>
  </si>
  <si>
    <t>ДИРЕКТОР</t>
  </si>
  <si>
    <t>БИЛЯЛОВА Г.Н</t>
  </si>
  <si>
    <t>Каша овсяная "геркулес" жидкая</t>
  </si>
  <si>
    <t>Какао с молоком сгущенным</t>
  </si>
  <si>
    <t>масло (порциями0</t>
  </si>
  <si>
    <t>хлеб пшеничный</t>
  </si>
  <si>
    <t>хлеб ржаной</t>
  </si>
  <si>
    <t>сыр (порциями)</t>
  </si>
  <si>
    <t>яблоко</t>
  </si>
  <si>
    <t>чай с сахаром</t>
  </si>
  <si>
    <t>яйца вареные, хлеб пшеничный</t>
  </si>
  <si>
    <t>салат картофельный с морковью и зеленым горошком</t>
  </si>
  <si>
    <t xml:space="preserve">суп с макаронными изделиями и картофелем </t>
  </si>
  <si>
    <t>птица отварная</t>
  </si>
  <si>
    <t>капуста тушеная</t>
  </si>
  <si>
    <t>компот из смеси сухофруктов</t>
  </si>
  <si>
    <t>пирожки печеные из дрожжевого теста</t>
  </si>
  <si>
    <t>соки овощные,фруктовые и ягодные</t>
  </si>
  <si>
    <t>плов из говядины</t>
  </si>
  <si>
    <t>кофейный напиток с молоком сгущенным</t>
  </si>
  <si>
    <t>ряженка</t>
  </si>
  <si>
    <t>омлет с морковью</t>
  </si>
  <si>
    <t>масло (порциями)</t>
  </si>
  <si>
    <t>печенье</t>
  </si>
  <si>
    <t>винегрет с морской капустой</t>
  </si>
  <si>
    <t>суп из овощей</t>
  </si>
  <si>
    <t>рыба тушенная с овощами</t>
  </si>
  <si>
    <t>каша гречневая рассыпчатая</t>
  </si>
  <si>
    <t>напиток из плодов шиповника</t>
  </si>
  <si>
    <t>гренки из пшеничного хлеба</t>
  </si>
  <si>
    <t>молоко кипяченое</t>
  </si>
  <si>
    <t>жаркое по-домашнему</t>
  </si>
  <si>
    <t>сок</t>
  </si>
  <si>
    <t>снежок</t>
  </si>
  <si>
    <t>макароны отварные с сыром</t>
  </si>
  <si>
    <t>какао с молоком сгущенным</t>
  </si>
  <si>
    <t>запеканка из творога со сгущенным молоком</t>
  </si>
  <si>
    <t>салат из свеклы с огурцами солеными</t>
  </si>
  <si>
    <t>уха с крупой</t>
  </si>
  <si>
    <t>запеканка картофельная с мясом</t>
  </si>
  <si>
    <t>вафли</t>
  </si>
  <si>
    <t>кисель</t>
  </si>
  <si>
    <t>рагу из птицы</t>
  </si>
  <si>
    <t>банан</t>
  </si>
  <si>
    <t>каша жидкая молочная манная</t>
  </si>
  <si>
    <t>яйца вареные</t>
  </si>
  <si>
    <t>напиток яблочный</t>
  </si>
  <si>
    <t>икра кабачковая консервированная</t>
  </si>
  <si>
    <t>рассольник ленинградский на мясном бульоне</t>
  </si>
  <si>
    <t>печень по-строгановски</t>
  </si>
  <si>
    <t>рис отварной</t>
  </si>
  <si>
    <t xml:space="preserve">хлеб пшеничный </t>
  </si>
  <si>
    <t>булочка домашняя</t>
  </si>
  <si>
    <t xml:space="preserve">сок </t>
  </si>
  <si>
    <t>апельсин</t>
  </si>
  <si>
    <t>котлеты рыбные</t>
  </si>
  <si>
    <t>пюре картофельное</t>
  </si>
  <si>
    <t>соус томатный №364</t>
  </si>
  <si>
    <t>пудинг из творога со сгущенным молоком</t>
  </si>
  <si>
    <t>чай с лимоном</t>
  </si>
  <si>
    <t>бутерброды с сыром</t>
  </si>
  <si>
    <t>винегрет овощной</t>
  </si>
  <si>
    <t>суп картофельный с бобовыми</t>
  </si>
  <si>
    <t>гуляш из отварного мяса</t>
  </si>
  <si>
    <t>макаронные изделия отварные</t>
  </si>
  <si>
    <t>компот из сушеных плодов</t>
  </si>
  <si>
    <t>блинчики со сгущенным молоком</t>
  </si>
  <si>
    <t>запеканка овощная</t>
  </si>
  <si>
    <t>омлет натуральный</t>
  </si>
  <si>
    <t>масло(порциями)</t>
  </si>
  <si>
    <t>бутерброды с повидлом</t>
  </si>
  <si>
    <t>напиток апельсиновый</t>
  </si>
  <si>
    <t>салат из свеклы с яблоками</t>
  </si>
  <si>
    <t>щи из свежей капусты с картофелем</t>
  </si>
  <si>
    <t>биточки рыбные запеченные</t>
  </si>
  <si>
    <t>сок овощные,фруктовые и ягодные</t>
  </si>
  <si>
    <t>печень тушенная в соусе</t>
  </si>
  <si>
    <t>каша рассыпчатая перловая</t>
  </si>
  <si>
    <t>каша из пшена и риса молочная жидкая"дружба"</t>
  </si>
  <si>
    <t>какао с молоком</t>
  </si>
  <si>
    <t>пудинг из творога с яблоками со сгущенным молоком</t>
  </si>
  <si>
    <t>салат витаминный (2 вариант)</t>
  </si>
  <si>
    <t>суп картофельный с крупой</t>
  </si>
  <si>
    <t>птица тушеная</t>
  </si>
  <si>
    <t>компот из свежих плодов</t>
  </si>
  <si>
    <t>булочка"веснушка"</t>
  </si>
  <si>
    <t>мясо тушеное с овощами</t>
  </si>
  <si>
    <t>каша жидкая молочная гречневая</t>
  </si>
  <si>
    <t>икра кабачковая консервировання</t>
  </si>
  <si>
    <t>борщ с капустой и картофелем</t>
  </si>
  <si>
    <t>котлеты рубленные</t>
  </si>
  <si>
    <t>соус сметанный</t>
  </si>
  <si>
    <t>запеканка из творога с морковью</t>
  </si>
  <si>
    <t>рыба припущенная</t>
  </si>
  <si>
    <t>соус томатный</t>
  </si>
  <si>
    <t>суп молочный с макаронными изделиями</t>
  </si>
  <si>
    <t>бутерброд горячий с сыром</t>
  </si>
  <si>
    <t>салат из белокочанной капусты с яблоками</t>
  </si>
  <si>
    <t>суп с рыбными консервами</t>
  </si>
  <si>
    <t>компот изсвежих плодов</t>
  </si>
  <si>
    <t>булочка школьная</t>
  </si>
  <si>
    <t>голубцы ленивые</t>
  </si>
  <si>
    <t>мандарин</t>
  </si>
  <si>
    <t>бутерброды с маслом</t>
  </si>
  <si>
    <t>салат из свеклы с зеленым горошком</t>
  </si>
  <si>
    <t>суп крестьянский с крупой</t>
  </si>
  <si>
    <t>рыба запеченная с морковью</t>
  </si>
  <si>
    <t>сложный гарнир:пюре картофельное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</si>
</sst>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8" activePane="bottomRight" state="frozen"/>
      <selection pane="topRight" activeCell="E1" sqref="E1"/>
      <selection pane="bottomLeft" activeCell="A6" sqref="A6"/>
      <selection pane="bottomRight" activeCell="L594" sqref="L59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28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5.2</v>
      </c>
      <c r="H6" s="48">
        <v>7.6</v>
      </c>
      <c r="I6" s="48">
        <v>19.600000000000001</v>
      </c>
      <c r="J6" s="48">
        <v>168.6</v>
      </c>
      <c r="K6" s="49">
        <v>189</v>
      </c>
      <c r="L6" s="48"/>
    </row>
    <row r="7" spans="1:12" ht="15">
      <c r="A7" s="25"/>
      <c r="B7" s="16"/>
      <c r="C7" s="11"/>
      <c r="D7" s="6"/>
      <c r="E7" s="50" t="s">
        <v>50</v>
      </c>
      <c r="F7" s="51">
        <v>10</v>
      </c>
      <c r="G7" s="51">
        <v>0.1</v>
      </c>
      <c r="H7" s="51">
        <v>8.3000000000000007</v>
      </c>
      <c r="I7" s="51">
        <v>0.1</v>
      </c>
      <c r="J7" s="51">
        <v>74.8</v>
      </c>
      <c r="K7" s="52">
        <v>14</v>
      </c>
      <c r="L7" s="51"/>
    </row>
    <row r="8" spans="1:12" ht="1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2.6</v>
      </c>
      <c r="H8" s="51">
        <v>2.8</v>
      </c>
      <c r="I8" s="51">
        <v>18.3</v>
      </c>
      <c r="J8" s="51">
        <v>108.8</v>
      </c>
      <c r="K8" s="52">
        <v>433</v>
      </c>
      <c r="L8" s="51"/>
    </row>
    <row r="9" spans="1:12" ht="15">
      <c r="A9" s="25"/>
      <c r="B9" s="16"/>
      <c r="C9" s="11"/>
      <c r="D9" s="7" t="s">
        <v>23</v>
      </c>
      <c r="E9" s="50" t="s">
        <v>51</v>
      </c>
      <c r="F9" s="51">
        <v>40</v>
      </c>
      <c r="G9" s="51">
        <v>3.4</v>
      </c>
      <c r="H9" s="51">
        <v>0.3</v>
      </c>
      <c r="I9" s="51">
        <v>39.299999999999997</v>
      </c>
      <c r="J9" s="51">
        <v>174.2</v>
      </c>
      <c r="K9" s="52"/>
      <c r="L9" s="51"/>
    </row>
    <row r="10" spans="1:12" ht="15">
      <c r="A10" s="25"/>
      <c r="B10" s="16"/>
      <c r="C10" s="11"/>
      <c r="D10" s="7" t="s">
        <v>24</v>
      </c>
      <c r="E10" s="50" t="s">
        <v>52</v>
      </c>
      <c r="F10" s="51">
        <v>25</v>
      </c>
      <c r="G10" s="51">
        <v>1.7</v>
      </c>
      <c r="H10" s="51">
        <v>0.2</v>
      </c>
      <c r="I10" s="51">
        <v>10.6</v>
      </c>
      <c r="J10" s="51">
        <v>51</v>
      </c>
      <c r="K10" s="52"/>
      <c r="L10" s="51"/>
    </row>
    <row r="11" spans="1:12" ht="15">
      <c r="A11" s="25"/>
      <c r="B11" s="16"/>
      <c r="C11" s="11"/>
      <c r="D11" s="6"/>
      <c r="E11" s="50" t="s">
        <v>53</v>
      </c>
      <c r="F11" s="51">
        <v>20</v>
      </c>
      <c r="G11" s="51">
        <v>4.5</v>
      </c>
      <c r="H11" s="51">
        <v>5.7</v>
      </c>
      <c r="I11" s="51">
        <v>0</v>
      </c>
      <c r="J11" s="51">
        <v>70.599999999999994</v>
      </c>
      <c r="K11" s="52">
        <v>15</v>
      </c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>
        <v>31.87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495</v>
      </c>
      <c r="G13" s="21">
        <f t="shared" ref="G13:J13" si="0">SUM(G6:G12)</f>
        <v>17.5</v>
      </c>
      <c r="H13" s="21">
        <f t="shared" si="0"/>
        <v>24.9</v>
      </c>
      <c r="I13" s="21">
        <f t="shared" si="0"/>
        <v>87.899999999999991</v>
      </c>
      <c r="J13" s="21">
        <f t="shared" si="0"/>
        <v>648</v>
      </c>
      <c r="K13" s="27"/>
      <c r="L13" s="21">
        <f t="shared" ref="L13" si="1">SUM(L6:L12)</f>
        <v>31.87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54</v>
      </c>
      <c r="F14" s="51">
        <v>170</v>
      </c>
      <c r="G14" s="51">
        <v>0.7</v>
      </c>
      <c r="H14" s="51">
        <v>0.7</v>
      </c>
      <c r="I14" s="51">
        <v>16.7</v>
      </c>
      <c r="J14" s="51">
        <v>79.900000000000006</v>
      </c>
      <c r="K14" s="52"/>
      <c r="L14" s="51"/>
    </row>
    <row r="15" spans="1:12" ht="15">
      <c r="A15" s="25"/>
      <c r="B15" s="16"/>
      <c r="C15" s="11"/>
      <c r="D15" s="6"/>
      <c r="E15" s="50" t="s">
        <v>56</v>
      </c>
      <c r="F15" s="51">
        <v>70</v>
      </c>
      <c r="G15" s="51">
        <v>7.5</v>
      </c>
      <c r="H15" s="51">
        <v>4.8</v>
      </c>
      <c r="I15" s="51">
        <v>29.8</v>
      </c>
      <c r="J15" s="51">
        <v>191.9</v>
      </c>
      <c r="K15" s="52">
        <v>209</v>
      </c>
      <c r="L15" s="51"/>
    </row>
    <row r="16" spans="1:12" ht="15">
      <c r="A16" s="25"/>
      <c r="B16" s="16"/>
      <c r="C16" s="11"/>
      <c r="D16" s="6"/>
      <c r="E16" s="50" t="s">
        <v>55</v>
      </c>
      <c r="F16" s="51">
        <v>200</v>
      </c>
      <c r="G16" s="51">
        <v>0.2</v>
      </c>
      <c r="H16" s="51">
        <v>0</v>
      </c>
      <c r="I16" s="51">
        <v>10.1</v>
      </c>
      <c r="J16" s="51">
        <v>41.1</v>
      </c>
      <c r="K16" s="52">
        <v>376</v>
      </c>
      <c r="L16" s="51">
        <v>52.76</v>
      </c>
    </row>
    <row r="17" spans="1:12" ht="15">
      <c r="A17" s="26"/>
      <c r="B17" s="18"/>
      <c r="C17" s="8"/>
      <c r="D17" s="19" t="s">
        <v>39</v>
      </c>
      <c r="E17" s="9"/>
      <c r="F17" s="21">
        <f>SUM(F14:F16)</f>
        <v>440</v>
      </c>
      <c r="G17" s="21">
        <f t="shared" ref="G17:J17" si="2">SUM(G14:G16)</f>
        <v>8.3999999999999986</v>
      </c>
      <c r="H17" s="21">
        <f t="shared" si="2"/>
        <v>5.5</v>
      </c>
      <c r="I17" s="21">
        <f t="shared" si="2"/>
        <v>56.6</v>
      </c>
      <c r="J17" s="21">
        <f t="shared" si="2"/>
        <v>312.90000000000003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57</v>
      </c>
      <c r="F18" s="51">
        <v>100</v>
      </c>
      <c r="G18" s="51">
        <v>2.7</v>
      </c>
      <c r="H18" s="51">
        <v>7.1</v>
      </c>
      <c r="I18" s="51">
        <v>9.6</v>
      </c>
      <c r="J18" s="51">
        <v>112.9</v>
      </c>
      <c r="K18" s="52">
        <v>40</v>
      </c>
      <c r="L18" s="51"/>
    </row>
    <row r="19" spans="1:12" ht="15">
      <c r="A19" s="25"/>
      <c r="B19" s="16"/>
      <c r="C19" s="11"/>
      <c r="D19" s="7" t="s">
        <v>28</v>
      </c>
      <c r="E19" s="50" t="s">
        <v>58</v>
      </c>
      <c r="F19" s="51">
        <v>255</v>
      </c>
      <c r="G19" s="51">
        <v>2.5</v>
      </c>
      <c r="H19" s="51">
        <v>3.7</v>
      </c>
      <c r="I19" s="51">
        <v>17.2</v>
      </c>
      <c r="J19" s="51">
        <v>112.3</v>
      </c>
      <c r="K19" s="52">
        <v>112</v>
      </c>
      <c r="L19" s="51"/>
    </row>
    <row r="20" spans="1:12" ht="15">
      <c r="A20" s="25"/>
      <c r="B20" s="16"/>
      <c r="C20" s="11"/>
      <c r="D20" s="7" t="s">
        <v>29</v>
      </c>
      <c r="E20" s="50" t="s">
        <v>59</v>
      </c>
      <c r="F20" s="51">
        <v>90</v>
      </c>
      <c r="G20" s="51">
        <v>15.9</v>
      </c>
      <c r="H20" s="51">
        <v>16.100000000000001</v>
      </c>
      <c r="I20" s="51">
        <v>0.2</v>
      </c>
      <c r="J20" s="51">
        <v>208.9</v>
      </c>
      <c r="K20" s="52">
        <v>288</v>
      </c>
      <c r="L20" s="51"/>
    </row>
    <row r="21" spans="1:12" ht="15">
      <c r="A21" s="25"/>
      <c r="B21" s="16"/>
      <c r="C21" s="11"/>
      <c r="D21" s="7" t="s">
        <v>30</v>
      </c>
      <c r="E21" s="50" t="s">
        <v>60</v>
      </c>
      <c r="F21" s="51">
        <v>150</v>
      </c>
      <c r="G21" s="51">
        <v>3.6</v>
      </c>
      <c r="H21" s="51">
        <v>4.0999999999999996</v>
      </c>
      <c r="I21" s="51">
        <v>11</v>
      </c>
      <c r="J21" s="51">
        <v>97.2</v>
      </c>
      <c r="K21" s="52">
        <v>139</v>
      </c>
      <c r="L21" s="51"/>
    </row>
    <row r="22" spans="1:12" ht="15">
      <c r="A22" s="25"/>
      <c r="B22" s="16"/>
      <c r="C22" s="11"/>
      <c r="D22" s="7" t="s">
        <v>31</v>
      </c>
      <c r="E22" s="50" t="s">
        <v>61</v>
      </c>
      <c r="F22" s="51">
        <v>200</v>
      </c>
      <c r="G22" s="51">
        <v>0</v>
      </c>
      <c r="H22" s="51">
        <v>0</v>
      </c>
      <c r="I22" s="51">
        <v>9.6999999999999993</v>
      </c>
      <c r="J22" s="51">
        <v>38.700000000000003</v>
      </c>
      <c r="K22" s="52">
        <v>349</v>
      </c>
      <c r="L22" s="51"/>
    </row>
    <row r="23" spans="1:12" ht="15">
      <c r="A23" s="25"/>
      <c r="B23" s="16"/>
      <c r="C23" s="11"/>
      <c r="D23" s="7" t="s">
        <v>32</v>
      </c>
      <c r="E23" s="50" t="s">
        <v>51</v>
      </c>
      <c r="F23" s="51">
        <v>40</v>
      </c>
      <c r="G23" s="51">
        <v>3.4</v>
      </c>
      <c r="H23" s="51">
        <v>0.3</v>
      </c>
      <c r="I23" s="51">
        <v>39.299999999999997</v>
      </c>
      <c r="J23" s="51">
        <v>174.2</v>
      </c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52</v>
      </c>
      <c r="F24" s="51">
        <v>30</v>
      </c>
      <c r="G24" s="51">
        <v>2</v>
      </c>
      <c r="H24" s="51">
        <v>0.3</v>
      </c>
      <c r="I24" s="51">
        <v>12.7</v>
      </c>
      <c r="J24" s="51">
        <v>61.2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>
        <v>63.38</v>
      </c>
    </row>
    <row r="27" spans="1:12" ht="15">
      <c r="A27" s="26"/>
      <c r="B27" s="18"/>
      <c r="C27" s="8"/>
      <c r="D27" s="19" t="s">
        <v>39</v>
      </c>
      <c r="E27" s="9"/>
      <c r="F27" s="21">
        <f>SUM(F18:F26)</f>
        <v>865</v>
      </c>
      <c r="G27" s="21">
        <f t="shared" ref="G27:J27" si="3">SUM(G18:G26)</f>
        <v>30.1</v>
      </c>
      <c r="H27" s="21">
        <f t="shared" si="3"/>
        <v>31.6</v>
      </c>
      <c r="I27" s="21">
        <f t="shared" si="3"/>
        <v>99.7</v>
      </c>
      <c r="J27" s="21">
        <f t="shared" si="3"/>
        <v>805.40000000000009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62</v>
      </c>
      <c r="F28" s="51">
        <v>50</v>
      </c>
      <c r="G28" s="51">
        <v>4.8</v>
      </c>
      <c r="H28" s="51">
        <v>1.4</v>
      </c>
      <c r="I28" s="51">
        <v>22.6</v>
      </c>
      <c r="J28" s="51">
        <v>122.1</v>
      </c>
      <c r="K28" s="52">
        <v>406</v>
      </c>
      <c r="L28" s="51"/>
    </row>
    <row r="29" spans="1:12" ht="15">
      <c r="A29" s="25"/>
      <c r="B29" s="16"/>
      <c r="C29" s="11"/>
      <c r="D29" s="12" t="s">
        <v>31</v>
      </c>
      <c r="E29" s="50" t="s">
        <v>63</v>
      </c>
      <c r="F29" s="51">
        <v>200</v>
      </c>
      <c r="G29" s="51">
        <v>1</v>
      </c>
      <c r="H29" s="51">
        <v>0.2</v>
      </c>
      <c r="I29" s="51">
        <v>19.600000000000001</v>
      </c>
      <c r="J29" s="51">
        <v>83.4</v>
      </c>
      <c r="K29" s="52">
        <v>389</v>
      </c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>
        <v>8.89</v>
      </c>
    </row>
    <row r="32" spans="1:12" ht="15">
      <c r="A32" s="26"/>
      <c r="B32" s="18"/>
      <c r="C32" s="8"/>
      <c r="D32" s="19" t="s">
        <v>39</v>
      </c>
      <c r="E32" s="9"/>
      <c r="F32" s="21">
        <f>SUM(F28:F31)</f>
        <v>250</v>
      </c>
      <c r="G32" s="21">
        <f t="shared" ref="G32:J32" si="4">SUM(G28:G31)</f>
        <v>5.8</v>
      </c>
      <c r="H32" s="21">
        <f t="shared" si="4"/>
        <v>1.5999999999999999</v>
      </c>
      <c r="I32" s="21">
        <f t="shared" si="4"/>
        <v>42.2</v>
      </c>
      <c r="J32" s="21">
        <f t="shared" si="4"/>
        <v>205.5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64</v>
      </c>
      <c r="F33" s="51">
        <v>250</v>
      </c>
      <c r="G33" s="51">
        <v>18.399999999999999</v>
      </c>
      <c r="H33" s="51">
        <v>17.600000000000001</v>
      </c>
      <c r="I33" s="51">
        <v>36.5</v>
      </c>
      <c r="J33" s="51">
        <v>377.4</v>
      </c>
      <c r="K33" s="52">
        <v>265</v>
      </c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 t="s">
        <v>65</v>
      </c>
      <c r="F35" s="51">
        <v>200</v>
      </c>
      <c r="G35" s="51">
        <v>2.7</v>
      </c>
      <c r="H35" s="51">
        <v>2.9</v>
      </c>
      <c r="I35" s="51">
        <v>20.3</v>
      </c>
      <c r="J35" s="51">
        <v>118.4</v>
      </c>
      <c r="K35" s="52">
        <v>380</v>
      </c>
      <c r="L35" s="51"/>
    </row>
    <row r="36" spans="1:12" ht="15">
      <c r="A36" s="25"/>
      <c r="B36" s="16"/>
      <c r="C36" s="11"/>
      <c r="D36" s="7" t="s">
        <v>23</v>
      </c>
      <c r="E36" s="50" t="s">
        <v>51</v>
      </c>
      <c r="F36" s="51">
        <v>40</v>
      </c>
      <c r="G36" s="51">
        <v>3.4</v>
      </c>
      <c r="H36" s="51">
        <v>0.3</v>
      </c>
      <c r="I36" s="51">
        <v>39.299999999999997</v>
      </c>
      <c r="J36" s="51">
        <v>174.2</v>
      </c>
      <c r="K36" s="52"/>
      <c r="L36" s="51"/>
    </row>
    <row r="37" spans="1:12" ht="15">
      <c r="A37" s="25"/>
      <c r="B37" s="16"/>
      <c r="C37" s="11"/>
      <c r="D37" s="6"/>
      <c r="E37" s="50" t="s">
        <v>52</v>
      </c>
      <c r="F37" s="51">
        <v>25</v>
      </c>
      <c r="G37" s="51">
        <v>1.7</v>
      </c>
      <c r="H37" s="51">
        <v>0.2</v>
      </c>
      <c r="I37" s="51">
        <v>10.6</v>
      </c>
      <c r="J37" s="51">
        <v>51</v>
      </c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>
        <v>76.349999999999994</v>
      </c>
    </row>
    <row r="39" spans="1:12" ht="15">
      <c r="A39" s="26"/>
      <c r="B39" s="18"/>
      <c r="C39" s="8"/>
      <c r="D39" s="19" t="s">
        <v>39</v>
      </c>
      <c r="E39" s="9"/>
      <c r="F39" s="21">
        <f>SUM(F33:F38)</f>
        <v>515</v>
      </c>
      <c r="G39" s="21">
        <f t="shared" ref="G39:J39" si="5">SUM(G33:G38)</f>
        <v>26.199999999999996</v>
      </c>
      <c r="H39" s="21">
        <f t="shared" si="5"/>
        <v>21</v>
      </c>
      <c r="I39" s="21">
        <f t="shared" si="5"/>
        <v>106.69999999999999</v>
      </c>
      <c r="J39" s="21">
        <f t="shared" si="5"/>
        <v>721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66</v>
      </c>
      <c r="F40" s="51">
        <v>200</v>
      </c>
      <c r="G40" s="51">
        <v>5.8</v>
      </c>
      <c r="H40" s="51">
        <v>5</v>
      </c>
      <c r="I40" s="51">
        <v>8.4</v>
      </c>
      <c r="J40" s="51">
        <v>108</v>
      </c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>
        <v>20.67</v>
      </c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>
        <v>253.91</v>
      </c>
    </row>
    <row r="46" spans="1:12" ht="1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5.8</v>
      </c>
      <c r="H46" s="21">
        <f t="shared" si="6"/>
        <v>5</v>
      </c>
      <c r="I46" s="21">
        <f t="shared" si="6"/>
        <v>8.4</v>
      </c>
      <c r="J46" s="21">
        <f t="shared" si="6"/>
        <v>108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2765</v>
      </c>
      <c r="G47" s="34">
        <f t="shared" ref="G47:J47" si="7">G13+G17+G27+G32+G39+G46</f>
        <v>93.8</v>
      </c>
      <c r="H47" s="34">
        <f t="shared" si="7"/>
        <v>89.6</v>
      </c>
      <c r="I47" s="34">
        <f t="shared" si="7"/>
        <v>401.49999999999994</v>
      </c>
      <c r="J47" s="34">
        <f t="shared" si="7"/>
        <v>2800.8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67</v>
      </c>
      <c r="F48" s="48">
        <v>180</v>
      </c>
      <c r="G48" s="48">
        <v>13.2</v>
      </c>
      <c r="H48" s="48">
        <v>17</v>
      </c>
      <c r="I48" s="48">
        <v>6.1</v>
      </c>
      <c r="J48" s="48">
        <v>230</v>
      </c>
      <c r="K48" s="49">
        <v>214</v>
      </c>
      <c r="L48" s="48"/>
    </row>
    <row r="49" spans="1:12" ht="15">
      <c r="A49" s="15"/>
      <c r="B49" s="16"/>
      <c r="C49" s="11"/>
      <c r="D49" s="6"/>
      <c r="E49" s="50" t="s">
        <v>68</v>
      </c>
      <c r="F49" s="51">
        <v>10</v>
      </c>
      <c r="G49" s="51">
        <v>0.1</v>
      </c>
      <c r="H49" s="51">
        <v>8.3000000000000007</v>
      </c>
      <c r="I49" s="51">
        <v>0.1</v>
      </c>
      <c r="J49" s="51">
        <v>74.8</v>
      </c>
      <c r="K49" s="52">
        <v>14</v>
      </c>
      <c r="L49" s="51"/>
    </row>
    <row r="50" spans="1:12" ht="15">
      <c r="A50" s="15"/>
      <c r="B50" s="16"/>
      <c r="C50" s="11"/>
      <c r="D50" s="7" t="s">
        <v>22</v>
      </c>
      <c r="E50" s="50" t="s">
        <v>65</v>
      </c>
      <c r="F50" s="51">
        <v>200</v>
      </c>
      <c r="G50" s="51">
        <v>2.4</v>
      </c>
      <c r="H50" s="51">
        <v>2.5</v>
      </c>
      <c r="I50" s="51">
        <v>17.8</v>
      </c>
      <c r="J50" s="51">
        <v>102.6</v>
      </c>
      <c r="K50" s="52">
        <v>360</v>
      </c>
      <c r="L50" s="51"/>
    </row>
    <row r="51" spans="1:12" ht="15">
      <c r="A51" s="15"/>
      <c r="B51" s="16"/>
      <c r="C51" s="11"/>
      <c r="D51" s="7" t="s">
        <v>23</v>
      </c>
      <c r="E51" s="50" t="s">
        <v>51</v>
      </c>
      <c r="F51" s="51">
        <v>40</v>
      </c>
      <c r="G51" s="51">
        <v>3.4</v>
      </c>
      <c r="H51" s="51">
        <v>0.3</v>
      </c>
      <c r="I51" s="51">
        <v>39.299999999999997</v>
      </c>
      <c r="J51" s="51">
        <v>174.2</v>
      </c>
      <c r="K51" s="52"/>
      <c r="L51" s="51"/>
    </row>
    <row r="52" spans="1:12" ht="15">
      <c r="A52" s="15"/>
      <c r="B52" s="16"/>
      <c r="C52" s="11"/>
      <c r="D52" s="7" t="s">
        <v>24</v>
      </c>
      <c r="E52" s="50" t="s">
        <v>52</v>
      </c>
      <c r="F52" s="51">
        <v>25</v>
      </c>
      <c r="G52" s="51">
        <v>1.7</v>
      </c>
      <c r="H52" s="51">
        <v>0.2</v>
      </c>
      <c r="I52" s="51">
        <v>10.6</v>
      </c>
      <c r="J52" s="51">
        <v>51</v>
      </c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>
        <v>49.17</v>
      </c>
    </row>
    <row r="55" spans="1:12" ht="15">
      <c r="A55" s="17"/>
      <c r="B55" s="18"/>
      <c r="C55" s="8"/>
      <c r="D55" s="19" t="s">
        <v>39</v>
      </c>
      <c r="E55" s="9"/>
      <c r="F55" s="21">
        <f>SUM(F48:F54)</f>
        <v>455</v>
      </c>
      <c r="G55" s="21">
        <f t="shared" ref="G55" si="8">SUM(G48:G54)</f>
        <v>20.799999999999997</v>
      </c>
      <c r="H55" s="21">
        <f t="shared" ref="H55" si="9">SUM(H48:H54)</f>
        <v>28.3</v>
      </c>
      <c r="I55" s="21">
        <f t="shared" ref="I55" si="10">SUM(I48:I54)</f>
        <v>73.899999999999991</v>
      </c>
      <c r="J55" s="21">
        <f t="shared" ref="J55" si="11">SUM(J48:J54)</f>
        <v>632.59999999999991</v>
      </c>
      <c r="K55" s="27"/>
      <c r="L55" s="21">
        <f t="shared" ref="L55:L97" si="12">SUM(L48:L54)</f>
        <v>49.17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54</v>
      </c>
      <c r="F56" s="51">
        <v>180</v>
      </c>
      <c r="G56" s="51">
        <v>0.7</v>
      </c>
      <c r="H56" s="51">
        <v>0.7</v>
      </c>
      <c r="I56" s="51">
        <v>17.600000000000001</v>
      </c>
      <c r="J56" s="51">
        <v>84.6</v>
      </c>
      <c r="K56" s="52"/>
      <c r="L56" s="51"/>
    </row>
    <row r="57" spans="1:12" ht="15">
      <c r="A57" s="15"/>
      <c r="B57" s="16"/>
      <c r="C57" s="11"/>
      <c r="D57" s="6"/>
      <c r="E57" s="50" t="s">
        <v>69</v>
      </c>
      <c r="F57" s="51">
        <v>20</v>
      </c>
      <c r="G57" s="51">
        <v>1.5</v>
      </c>
      <c r="H57" s="51">
        <v>2</v>
      </c>
      <c r="I57" s="51">
        <v>14.3</v>
      </c>
      <c r="J57" s="51">
        <v>83.4</v>
      </c>
      <c r="K57" s="52"/>
      <c r="L57" s="51"/>
    </row>
    <row r="58" spans="1:12" ht="15">
      <c r="A58" s="15"/>
      <c r="B58" s="16"/>
      <c r="C58" s="11"/>
      <c r="D58" s="6"/>
      <c r="E58" s="50" t="s">
        <v>55</v>
      </c>
      <c r="F58" s="51">
        <v>200</v>
      </c>
      <c r="G58" s="51">
        <v>0.2</v>
      </c>
      <c r="H58" s="51">
        <v>0</v>
      </c>
      <c r="I58" s="51">
        <v>10.1</v>
      </c>
      <c r="J58" s="51">
        <v>41.1</v>
      </c>
      <c r="K58" s="52">
        <v>376</v>
      </c>
      <c r="L58" s="51">
        <v>27.88</v>
      </c>
    </row>
    <row r="59" spans="1:12" ht="15">
      <c r="A59" s="17"/>
      <c r="B59" s="18"/>
      <c r="C59" s="8"/>
      <c r="D59" s="19" t="s">
        <v>39</v>
      </c>
      <c r="E59" s="9"/>
      <c r="F59" s="21">
        <f>SUM(F56:F58)</f>
        <v>400</v>
      </c>
      <c r="G59" s="21">
        <f t="shared" ref="G59" si="13">SUM(G56:G58)</f>
        <v>2.4000000000000004</v>
      </c>
      <c r="H59" s="21">
        <f t="shared" ref="H59" si="14">SUM(H56:H58)</f>
        <v>2.7</v>
      </c>
      <c r="I59" s="21">
        <f t="shared" ref="I59" si="15">SUM(I56:I58)</f>
        <v>42</v>
      </c>
      <c r="J59" s="21">
        <f t="shared" ref="J59" si="16">SUM(J56:J58)</f>
        <v>209.1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70</v>
      </c>
      <c r="F60" s="51">
        <v>100</v>
      </c>
      <c r="G60" s="51">
        <v>1.5</v>
      </c>
      <c r="H60" s="51">
        <v>5</v>
      </c>
      <c r="I60" s="51">
        <v>7.6</v>
      </c>
      <c r="J60" s="51">
        <v>81.400000000000006</v>
      </c>
      <c r="K60" s="52">
        <v>46</v>
      </c>
      <c r="L60" s="51"/>
    </row>
    <row r="61" spans="1:12" ht="15">
      <c r="A61" s="15"/>
      <c r="B61" s="16"/>
      <c r="C61" s="11"/>
      <c r="D61" s="7" t="s">
        <v>28</v>
      </c>
      <c r="E61" s="50" t="s">
        <v>71</v>
      </c>
      <c r="F61" s="51">
        <v>250</v>
      </c>
      <c r="G61" s="51">
        <v>2</v>
      </c>
      <c r="H61" s="51">
        <v>6.3</v>
      </c>
      <c r="I61" s="51">
        <v>11.2</v>
      </c>
      <c r="J61" s="51">
        <v>109.2</v>
      </c>
      <c r="K61" s="52">
        <v>99</v>
      </c>
      <c r="L61" s="51"/>
    </row>
    <row r="62" spans="1:12" ht="15">
      <c r="A62" s="15"/>
      <c r="B62" s="16"/>
      <c r="C62" s="11"/>
      <c r="D62" s="7" t="s">
        <v>29</v>
      </c>
      <c r="E62" s="50" t="s">
        <v>72</v>
      </c>
      <c r="F62" s="51">
        <v>100</v>
      </c>
      <c r="G62" s="51">
        <v>14.3</v>
      </c>
      <c r="H62" s="51">
        <v>3.7</v>
      </c>
      <c r="I62" s="51">
        <v>3.2</v>
      </c>
      <c r="J62" s="51">
        <v>124.4</v>
      </c>
      <c r="K62" s="52">
        <v>229</v>
      </c>
      <c r="L62" s="51"/>
    </row>
    <row r="63" spans="1:12" ht="15">
      <c r="A63" s="15"/>
      <c r="B63" s="16"/>
      <c r="C63" s="11"/>
      <c r="D63" s="7" t="s">
        <v>30</v>
      </c>
      <c r="E63" s="50" t="s">
        <v>73</v>
      </c>
      <c r="F63" s="51">
        <v>150</v>
      </c>
      <c r="G63" s="51">
        <v>5.5</v>
      </c>
      <c r="H63" s="51">
        <v>9.1</v>
      </c>
      <c r="I63" s="51">
        <v>25</v>
      </c>
      <c r="J63" s="51">
        <v>202.6</v>
      </c>
      <c r="K63" s="52">
        <v>171</v>
      </c>
      <c r="L63" s="51"/>
    </row>
    <row r="64" spans="1:12" ht="15">
      <c r="A64" s="15"/>
      <c r="B64" s="16"/>
      <c r="C64" s="11"/>
      <c r="D64" s="7" t="s">
        <v>31</v>
      </c>
      <c r="E64" s="50" t="s">
        <v>74</v>
      </c>
      <c r="F64" s="51">
        <v>200</v>
      </c>
      <c r="G64" s="51">
        <v>0.6</v>
      </c>
      <c r="H64" s="51">
        <v>0.3</v>
      </c>
      <c r="I64" s="51">
        <v>18.100000000000001</v>
      </c>
      <c r="J64" s="51">
        <v>88.3</v>
      </c>
      <c r="K64" s="52">
        <v>441</v>
      </c>
      <c r="L64" s="51"/>
    </row>
    <row r="65" spans="1:12" ht="15">
      <c r="A65" s="15"/>
      <c r="B65" s="16"/>
      <c r="C65" s="11"/>
      <c r="D65" s="7" t="s">
        <v>32</v>
      </c>
      <c r="E65" s="50" t="s">
        <v>51</v>
      </c>
      <c r="F65" s="51">
        <v>50</v>
      </c>
      <c r="G65" s="51">
        <v>4.3</v>
      </c>
      <c r="H65" s="51">
        <v>0.4</v>
      </c>
      <c r="I65" s="51">
        <v>49.2</v>
      </c>
      <c r="J65" s="51">
        <v>217.7</v>
      </c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52</v>
      </c>
      <c r="F66" s="51">
        <v>30</v>
      </c>
      <c r="G66" s="51">
        <v>2</v>
      </c>
      <c r="H66" s="51">
        <v>0.3</v>
      </c>
      <c r="I66" s="51">
        <v>12.7</v>
      </c>
      <c r="J66" s="51">
        <v>61.2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>
        <v>62.31</v>
      </c>
    </row>
    <row r="69" spans="1:12" ht="15">
      <c r="A69" s="17"/>
      <c r="B69" s="18"/>
      <c r="C69" s="8"/>
      <c r="D69" s="19" t="s">
        <v>39</v>
      </c>
      <c r="E69" s="9"/>
      <c r="F69" s="21">
        <f>SUM(F60:F68)</f>
        <v>880</v>
      </c>
      <c r="G69" s="21">
        <f t="shared" ref="G69" si="18">SUM(G60:G68)</f>
        <v>30.200000000000003</v>
      </c>
      <c r="H69" s="21">
        <f t="shared" ref="H69" si="19">SUM(H60:H68)</f>
        <v>25.1</v>
      </c>
      <c r="I69" s="21">
        <f t="shared" ref="I69" si="20">SUM(I60:I68)</f>
        <v>127</v>
      </c>
      <c r="J69" s="21">
        <f t="shared" ref="J69" si="21">SUM(J60:J68)</f>
        <v>884.8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75</v>
      </c>
      <c r="F70" s="51">
        <v>20</v>
      </c>
      <c r="G70" s="51">
        <v>1.6</v>
      </c>
      <c r="H70" s="51">
        <v>3.3</v>
      </c>
      <c r="I70" s="51">
        <v>19.100000000000001</v>
      </c>
      <c r="J70" s="51">
        <v>114.3</v>
      </c>
      <c r="K70" s="52">
        <v>116</v>
      </c>
      <c r="L70" s="51"/>
    </row>
    <row r="71" spans="1:12" ht="15">
      <c r="A71" s="15"/>
      <c r="B71" s="16"/>
      <c r="C71" s="11"/>
      <c r="D71" s="12" t="s">
        <v>31</v>
      </c>
      <c r="E71" s="50" t="s">
        <v>76</v>
      </c>
      <c r="F71" s="51">
        <v>200</v>
      </c>
      <c r="G71" s="51">
        <v>5.6</v>
      </c>
      <c r="H71" s="51">
        <v>4.9000000000000004</v>
      </c>
      <c r="I71" s="51">
        <v>9.3000000000000007</v>
      </c>
      <c r="J71" s="51">
        <v>104.8</v>
      </c>
      <c r="K71" s="52">
        <v>385</v>
      </c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>
        <v>17.59</v>
      </c>
    </row>
    <row r="74" spans="1:12" ht="15">
      <c r="A74" s="17"/>
      <c r="B74" s="18"/>
      <c r="C74" s="8"/>
      <c r="D74" s="19" t="s">
        <v>39</v>
      </c>
      <c r="E74" s="9"/>
      <c r="F74" s="21">
        <f>SUM(F70:F73)</f>
        <v>220</v>
      </c>
      <c r="G74" s="21">
        <f t="shared" ref="G74" si="23">SUM(G70:G73)</f>
        <v>7.1999999999999993</v>
      </c>
      <c r="H74" s="21">
        <f t="shared" ref="H74" si="24">SUM(H70:H73)</f>
        <v>8.1999999999999993</v>
      </c>
      <c r="I74" s="21">
        <f t="shared" ref="I74" si="25">SUM(I70:I73)</f>
        <v>28.400000000000002</v>
      </c>
      <c r="J74" s="21">
        <f t="shared" ref="J74" si="26">SUM(J70:J73)</f>
        <v>219.1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77</v>
      </c>
      <c r="F75" s="51">
        <v>250</v>
      </c>
      <c r="G75" s="51">
        <v>17.899999999999999</v>
      </c>
      <c r="H75" s="51">
        <v>17.8</v>
      </c>
      <c r="I75" s="51">
        <v>26.9</v>
      </c>
      <c r="J75" s="51">
        <v>340.1</v>
      </c>
      <c r="K75" s="52">
        <v>259</v>
      </c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 t="s">
        <v>63</v>
      </c>
      <c r="F77" s="51">
        <v>200</v>
      </c>
      <c r="G77" s="51">
        <v>1</v>
      </c>
      <c r="H77" s="51">
        <v>0.2</v>
      </c>
      <c r="I77" s="51">
        <v>19.8</v>
      </c>
      <c r="J77" s="51">
        <v>83.4</v>
      </c>
      <c r="K77" s="52">
        <v>389</v>
      </c>
      <c r="L77" s="51"/>
    </row>
    <row r="78" spans="1:12" ht="15">
      <c r="A78" s="15"/>
      <c r="B78" s="16"/>
      <c r="C78" s="11"/>
      <c r="D78" s="7" t="s">
        <v>23</v>
      </c>
      <c r="E78" s="50" t="s">
        <v>51</v>
      </c>
      <c r="F78" s="51">
        <v>40</v>
      </c>
      <c r="G78" s="51">
        <v>3.4</v>
      </c>
      <c r="H78" s="51">
        <v>0.3</v>
      </c>
      <c r="I78" s="51">
        <v>39.299999999999997</v>
      </c>
      <c r="J78" s="51">
        <v>174.2</v>
      </c>
      <c r="K78" s="52"/>
      <c r="L78" s="51"/>
    </row>
    <row r="79" spans="1:12" ht="15">
      <c r="A79" s="15"/>
      <c r="B79" s="16"/>
      <c r="C79" s="11"/>
      <c r="D79" s="6"/>
      <c r="E79" s="50" t="s">
        <v>52</v>
      </c>
      <c r="F79" s="51">
        <v>25</v>
      </c>
      <c r="G79" s="51">
        <v>1.7</v>
      </c>
      <c r="H79" s="51">
        <v>0.2</v>
      </c>
      <c r="I79" s="51">
        <v>10.6</v>
      </c>
      <c r="J79" s="51">
        <v>51</v>
      </c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>
        <v>74.62</v>
      </c>
    </row>
    <row r="81" spans="1:12" ht="15">
      <c r="A81" s="17"/>
      <c r="B81" s="18"/>
      <c r="C81" s="8"/>
      <c r="D81" s="19" t="s">
        <v>39</v>
      </c>
      <c r="E81" s="9"/>
      <c r="F81" s="21">
        <f>SUM(F75:F80)</f>
        <v>515</v>
      </c>
      <c r="G81" s="21">
        <f t="shared" ref="G81" si="28">SUM(G75:G80)</f>
        <v>23.999999999999996</v>
      </c>
      <c r="H81" s="21">
        <f t="shared" ref="H81" si="29">SUM(H75:H80)</f>
        <v>18.5</v>
      </c>
      <c r="I81" s="21">
        <f t="shared" ref="I81" si="30">SUM(I75:I80)</f>
        <v>96.6</v>
      </c>
      <c r="J81" s="21">
        <f t="shared" ref="J81" si="31">SUM(J75:J80)</f>
        <v>648.70000000000005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79</v>
      </c>
      <c r="F82" s="51">
        <v>200</v>
      </c>
      <c r="G82" s="51">
        <v>5.8</v>
      </c>
      <c r="H82" s="51">
        <v>5</v>
      </c>
      <c r="I82" s="51">
        <v>8</v>
      </c>
      <c r="J82" s="51">
        <v>106</v>
      </c>
      <c r="K82" s="52">
        <v>435</v>
      </c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>
        <v>20.13</v>
      </c>
    </row>
    <row r="88" spans="1:12" ht="1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5.8</v>
      </c>
      <c r="H88" s="21">
        <f t="shared" ref="H88" si="34">SUM(H82:H87)</f>
        <v>5</v>
      </c>
      <c r="I88" s="21">
        <f t="shared" ref="I88" si="35">SUM(I82:I87)</f>
        <v>8</v>
      </c>
      <c r="J88" s="21">
        <f t="shared" ref="J88" si="36">SUM(J82:J87)</f>
        <v>106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2670</v>
      </c>
      <c r="G89" s="34">
        <f t="shared" ref="G89" si="38">G55+G59+G69+G74+G81+G88</f>
        <v>90.399999999999991</v>
      </c>
      <c r="H89" s="34">
        <f t="shared" ref="H89" si="39">H55+H59+H69+H74+H81+H88</f>
        <v>87.8</v>
      </c>
      <c r="I89" s="34">
        <f t="shared" ref="I89" si="40">I55+I59+I69+I74+I81+I88</f>
        <v>375.9</v>
      </c>
      <c r="J89" s="34">
        <f t="shared" ref="J89" si="41">J55+J59+J69+J74+J81+J88</f>
        <v>2700.3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200</v>
      </c>
      <c r="G90" s="48">
        <v>8.3000000000000007</v>
      </c>
      <c r="H90" s="48">
        <v>10.199999999999999</v>
      </c>
      <c r="I90" s="48">
        <v>24</v>
      </c>
      <c r="J90" s="48">
        <v>221.7</v>
      </c>
      <c r="K90" s="49">
        <v>204</v>
      </c>
      <c r="L90" s="48"/>
    </row>
    <row r="91" spans="1:12" ht="15">
      <c r="A91" s="25"/>
      <c r="B91" s="16"/>
      <c r="C91" s="11"/>
      <c r="D91" s="6"/>
      <c r="E91" s="50" t="s">
        <v>68</v>
      </c>
      <c r="F91" s="51">
        <v>10</v>
      </c>
      <c r="G91" s="51">
        <v>0.1</v>
      </c>
      <c r="H91" s="51">
        <v>8.3000000000000007</v>
      </c>
      <c r="I91" s="51">
        <v>0.1</v>
      </c>
      <c r="J91" s="51">
        <v>74.8</v>
      </c>
      <c r="K91" s="52">
        <v>14</v>
      </c>
      <c r="L91" s="51"/>
    </row>
    <row r="92" spans="1:12" ht="15">
      <c r="A92" s="25"/>
      <c r="B92" s="16"/>
      <c r="C92" s="11"/>
      <c r="D92" s="7" t="s">
        <v>22</v>
      </c>
      <c r="E92" s="50" t="s">
        <v>81</v>
      </c>
      <c r="F92" s="51">
        <v>200</v>
      </c>
      <c r="G92" s="51">
        <v>2.6</v>
      </c>
      <c r="H92" s="51">
        <v>2.8</v>
      </c>
      <c r="I92" s="51">
        <v>18.3</v>
      </c>
      <c r="J92" s="51">
        <v>108.8</v>
      </c>
      <c r="K92" s="52">
        <v>433</v>
      </c>
      <c r="L92" s="51"/>
    </row>
    <row r="93" spans="1:12" ht="15">
      <c r="A93" s="25"/>
      <c r="B93" s="16"/>
      <c r="C93" s="11"/>
      <c r="D93" s="7" t="s">
        <v>23</v>
      </c>
      <c r="E93" s="50" t="s">
        <v>51</v>
      </c>
      <c r="F93" s="51">
        <v>45</v>
      </c>
      <c r="G93" s="51">
        <v>3.9</v>
      </c>
      <c r="H93" s="51">
        <v>0.4</v>
      </c>
      <c r="I93" s="51">
        <v>44.3</v>
      </c>
      <c r="J93" s="51">
        <v>195.9</v>
      </c>
      <c r="K93" s="52"/>
      <c r="L93" s="51"/>
    </row>
    <row r="94" spans="1:12" ht="15">
      <c r="A94" s="25"/>
      <c r="B94" s="16"/>
      <c r="C94" s="11"/>
      <c r="D94" s="7" t="s">
        <v>24</v>
      </c>
      <c r="E94" s="50" t="s">
        <v>52</v>
      </c>
      <c r="F94" s="51">
        <v>25</v>
      </c>
      <c r="G94" s="51">
        <v>1.7</v>
      </c>
      <c r="H94" s="51">
        <v>0.2</v>
      </c>
      <c r="I94" s="51">
        <v>10.6</v>
      </c>
      <c r="J94" s="51">
        <v>51</v>
      </c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>
        <v>40.700000000000003</v>
      </c>
    </row>
    <row r="97" spans="1:12" ht="15">
      <c r="A97" s="26"/>
      <c r="B97" s="18"/>
      <c r="C97" s="8"/>
      <c r="D97" s="19" t="s">
        <v>39</v>
      </c>
      <c r="E97" s="9"/>
      <c r="F97" s="21">
        <f>SUM(F90:F96)</f>
        <v>480</v>
      </c>
      <c r="G97" s="21">
        <f t="shared" ref="G97" si="43">SUM(G90:G96)</f>
        <v>16.600000000000001</v>
      </c>
      <c r="H97" s="21">
        <f t="shared" ref="H97" si="44">SUM(H90:H96)</f>
        <v>21.9</v>
      </c>
      <c r="I97" s="21">
        <f t="shared" ref="I97" si="45">SUM(I90:I96)</f>
        <v>97.3</v>
      </c>
      <c r="J97" s="21">
        <f t="shared" ref="J97" si="46">SUM(J90:J96)</f>
        <v>652.20000000000005</v>
      </c>
      <c r="K97" s="27"/>
      <c r="L97" s="21">
        <f t="shared" si="12"/>
        <v>40.700000000000003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82</v>
      </c>
      <c r="F98" s="51">
        <v>165</v>
      </c>
      <c r="G98" s="51">
        <v>20.6</v>
      </c>
      <c r="H98" s="51">
        <v>15.6</v>
      </c>
      <c r="I98" s="51">
        <v>21.2</v>
      </c>
      <c r="J98" s="51">
        <v>309.60000000000002</v>
      </c>
      <c r="K98" s="52">
        <v>223</v>
      </c>
      <c r="L98" s="51"/>
    </row>
    <row r="99" spans="1:12" ht="15">
      <c r="A99" s="25"/>
      <c r="B99" s="16"/>
      <c r="C99" s="11"/>
      <c r="D99" s="6"/>
      <c r="E99" s="50" t="s">
        <v>63</v>
      </c>
      <c r="F99" s="51">
        <v>200</v>
      </c>
      <c r="G99" s="51">
        <v>1</v>
      </c>
      <c r="H99" s="51">
        <v>0.2</v>
      </c>
      <c r="I99" s="51">
        <v>19.8</v>
      </c>
      <c r="J99" s="51">
        <v>83.4</v>
      </c>
      <c r="K99" s="52">
        <v>389</v>
      </c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>
        <v>44.44</v>
      </c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365</v>
      </c>
      <c r="G101" s="21">
        <f t="shared" ref="G101" si="47">SUM(G98:G100)</f>
        <v>21.6</v>
      </c>
      <c r="H101" s="21">
        <f t="shared" ref="H101" si="48">SUM(H98:H100)</f>
        <v>15.799999999999999</v>
      </c>
      <c r="I101" s="21">
        <f t="shared" ref="I101" si="49">SUM(I98:I100)</f>
        <v>41</v>
      </c>
      <c r="J101" s="21">
        <f t="shared" ref="J101" si="50">SUM(J98:J100)</f>
        <v>393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83</v>
      </c>
      <c r="F102" s="51">
        <v>100</v>
      </c>
      <c r="G102" s="51">
        <v>1.5</v>
      </c>
      <c r="H102" s="51">
        <v>5.9</v>
      </c>
      <c r="I102" s="51">
        <v>6.5</v>
      </c>
      <c r="J102" s="51">
        <v>85.1</v>
      </c>
      <c r="K102" s="52">
        <v>55</v>
      </c>
      <c r="L102" s="51"/>
    </row>
    <row r="103" spans="1:12" ht="15">
      <c r="A103" s="25"/>
      <c r="B103" s="16"/>
      <c r="C103" s="11"/>
      <c r="D103" s="7" t="s">
        <v>28</v>
      </c>
      <c r="E103" s="50" t="s">
        <v>84</v>
      </c>
      <c r="F103" s="51">
        <v>250</v>
      </c>
      <c r="G103" s="51">
        <v>16.3</v>
      </c>
      <c r="H103" s="51">
        <v>6.4</v>
      </c>
      <c r="I103" s="51">
        <v>16.2</v>
      </c>
      <c r="J103" s="51">
        <v>186.8</v>
      </c>
      <c r="K103" s="52">
        <v>87</v>
      </c>
      <c r="L103" s="51"/>
    </row>
    <row r="104" spans="1:12" ht="15">
      <c r="A104" s="25"/>
      <c r="B104" s="16"/>
      <c r="C104" s="11"/>
      <c r="D104" s="7" t="s">
        <v>29</v>
      </c>
      <c r="E104" s="50" t="s">
        <v>85</v>
      </c>
      <c r="F104" s="51">
        <v>250</v>
      </c>
      <c r="G104" s="51">
        <v>19.5</v>
      </c>
      <c r="H104" s="51">
        <v>15.1</v>
      </c>
      <c r="I104" s="51">
        <v>29.7</v>
      </c>
      <c r="J104" s="51">
        <v>332.6</v>
      </c>
      <c r="K104" s="52">
        <v>284</v>
      </c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61</v>
      </c>
      <c r="F106" s="51">
        <v>200</v>
      </c>
      <c r="G106" s="51">
        <v>0</v>
      </c>
      <c r="H106" s="51">
        <v>0</v>
      </c>
      <c r="I106" s="51">
        <v>9.6999999999999993</v>
      </c>
      <c r="J106" s="51">
        <v>38.700000000000003</v>
      </c>
      <c r="K106" s="52">
        <v>349</v>
      </c>
      <c r="L106" s="51"/>
    </row>
    <row r="107" spans="1:12" ht="15">
      <c r="A107" s="25"/>
      <c r="B107" s="16"/>
      <c r="C107" s="11"/>
      <c r="D107" s="7" t="s">
        <v>32</v>
      </c>
      <c r="E107" s="50" t="s">
        <v>51</v>
      </c>
      <c r="F107" s="51">
        <v>50</v>
      </c>
      <c r="G107" s="51">
        <v>4.3</v>
      </c>
      <c r="H107" s="51">
        <v>0.4</v>
      </c>
      <c r="I107" s="51">
        <v>49.2</v>
      </c>
      <c r="J107" s="51">
        <v>217.7</v>
      </c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52</v>
      </c>
      <c r="F108" s="51">
        <v>30</v>
      </c>
      <c r="G108" s="51">
        <v>2</v>
      </c>
      <c r="H108" s="51">
        <v>0.3</v>
      </c>
      <c r="I108" s="51">
        <v>12.7</v>
      </c>
      <c r="J108" s="51">
        <v>61.2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>
        <v>110.76</v>
      </c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880</v>
      </c>
      <c r="G111" s="21">
        <f t="shared" ref="G111" si="52">SUM(G102:G110)</f>
        <v>43.599999999999994</v>
      </c>
      <c r="H111" s="21">
        <f t="shared" ref="H111" si="53">SUM(H102:H110)</f>
        <v>28.099999999999998</v>
      </c>
      <c r="I111" s="21">
        <f t="shared" ref="I111" si="54">SUM(I102:I110)</f>
        <v>124</v>
      </c>
      <c r="J111" s="21">
        <f t="shared" ref="J111" si="55">SUM(J102:J110)</f>
        <v>922.10000000000014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86</v>
      </c>
      <c r="F112" s="51">
        <v>20</v>
      </c>
      <c r="G112" s="51">
        <v>0.6</v>
      </c>
      <c r="H112" s="51">
        <v>0.7</v>
      </c>
      <c r="I112" s="51">
        <v>15.5</v>
      </c>
      <c r="J112" s="51">
        <v>70.8</v>
      </c>
      <c r="K112" s="52"/>
      <c r="L112" s="51"/>
    </row>
    <row r="113" spans="1:12" ht="15">
      <c r="A113" s="25"/>
      <c r="B113" s="16"/>
      <c r="C113" s="11"/>
      <c r="D113" s="12" t="s">
        <v>31</v>
      </c>
      <c r="E113" s="50" t="s">
        <v>87</v>
      </c>
      <c r="F113" s="51">
        <v>200</v>
      </c>
      <c r="G113" s="51">
        <v>0</v>
      </c>
      <c r="H113" s="51">
        <v>0</v>
      </c>
      <c r="I113" s="51">
        <v>21.2</v>
      </c>
      <c r="J113" s="51">
        <v>85.1</v>
      </c>
      <c r="K113" s="52">
        <v>411</v>
      </c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>
        <v>6.9</v>
      </c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220</v>
      </c>
      <c r="G116" s="21">
        <f t="shared" ref="G116" si="57">SUM(G112:G115)</f>
        <v>0.6</v>
      </c>
      <c r="H116" s="21">
        <f t="shared" ref="H116" si="58">SUM(H112:H115)</f>
        <v>0.7</v>
      </c>
      <c r="I116" s="21">
        <f t="shared" ref="I116" si="59">SUM(I112:I115)</f>
        <v>36.700000000000003</v>
      </c>
      <c r="J116" s="21">
        <f t="shared" ref="J116" si="60">SUM(J112:J115)</f>
        <v>155.89999999999998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88</v>
      </c>
      <c r="F117" s="51">
        <v>250</v>
      </c>
      <c r="G117" s="51">
        <v>17.600000000000001</v>
      </c>
      <c r="H117" s="51">
        <v>20.6</v>
      </c>
      <c r="I117" s="51">
        <v>23.7</v>
      </c>
      <c r="J117" s="51">
        <v>350.4</v>
      </c>
      <c r="K117" s="52">
        <v>309</v>
      </c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 t="s">
        <v>55</v>
      </c>
      <c r="F119" s="51">
        <v>200</v>
      </c>
      <c r="G119" s="51">
        <v>0.2</v>
      </c>
      <c r="H119" s="51">
        <v>0</v>
      </c>
      <c r="I119" s="51">
        <v>10.1</v>
      </c>
      <c r="J119" s="51">
        <v>41.1</v>
      </c>
      <c r="K119" s="52">
        <v>376</v>
      </c>
      <c r="L119" s="51"/>
    </row>
    <row r="120" spans="1:12" ht="15">
      <c r="A120" s="25"/>
      <c r="B120" s="16"/>
      <c r="C120" s="11"/>
      <c r="D120" s="7" t="s">
        <v>23</v>
      </c>
      <c r="E120" s="50" t="s">
        <v>51</v>
      </c>
      <c r="F120" s="51">
        <v>45</v>
      </c>
      <c r="G120" s="51">
        <v>3.9</v>
      </c>
      <c r="H120" s="51">
        <v>0.4</v>
      </c>
      <c r="I120" s="51">
        <v>44.3</v>
      </c>
      <c r="J120" s="51">
        <v>195.9</v>
      </c>
      <c r="K120" s="52"/>
      <c r="L120" s="51"/>
    </row>
    <row r="121" spans="1:12" ht="15">
      <c r="A121" s="25"/>
      <c r="B121" s="16"/>
      <c r="C121" s="11"/>
      <c r="D121" s="6"/>
      <c r="E121" s="50" t="s">
        <v>52</v>
      </c>
      <c r="F121" s="51">
        <v>25</v>
      </c>
      <c r="G121" s="51">
        <v>1.7</v>
      </c>
      <c r="H121" s="51">
        <v>0.2</v>
      </c>
      <c r="I121" s="51">
        <v>10.6</v>
      </c>
      <c r="J121" s="51">
        <v>51</v>
      </c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>
        <v>37.33</v>
      </c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520</v>
      </c>
      <c r="G123" s="21">
        <f t="shared" ref="G123" si="62">SUM(G117:G122)</f>
        <v>23.4</v>
      </c>
      <c r="H123" s="21">
        <f t="shared" ref="H123" si="63">SUM(H117:H122)</f>
        <v>21.2</v>
      </c>
      <c r="I123" s="21">
        <f t="shared" ref="I123" si="64">SUM(I117:I122)</f>
        <v>88.699999999999989</v>
      </c>
      <c r="J123" s="21">
        <f t="shared" ref="J123" si="65">SUM(J117:J122)</f>
        <v>638.4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 t="s">
        <v>89</v>
      </c>
      <c r="F127" s="51">
        <v>140</v>
      </c>
      <c r="G127" s="51">
        <v>2.1</v>
      </c>
      <c r="H127" s="51">
        <v>0.7</v>
      </c>
      <c r="I127" s="51">
        <v>29.4</v>
      </c>
      <c r="J127" s="51">
        <v>134.4</v>
      </c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>
        <v>28</v>
      </c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140</v>
      </c>
      <c r="G130" s="21">
        <f t="shared" ref="G130" si="67">SUM(G124:G129)</f>
        <v>2.1</v>
      </c>
      <c r="H130" s="21">
        <f t="shared" ref="H130" si="68">SUM(H124:H129)</f>
        <v>0.7</v>
      </c>
      <c r="I130" s="21">
        <f t="shared" ref="I130" si="69">SUM(I124:I129)</f>
        <v>29.4</v>
      </c>
      <c r="J130" s="21">
        <f t="shared" ref="J130" si="70">SUM(J124:J129)</f>
        <v>134.4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2605</v>
      </c>
      <c r="G131" s="34">
        <f t="shared" ref="G131" si="72">G97+G101+G111+G116+G123+G130</f>
        <v>107.89999999999998</v>
      </c>
      <c r="H131" s="34">
        <f t="shared" ref="H131" si="73">H97+H101+H111+H116+H123+H130</f>
        <v>88.4</v>
      </c>
      <c r="I131" s="34">
        <f t="shared" ref="I131" si="74">I97+I101+I111+I116+I123+I130</f>
        <v>417.09999999999997</v>
      </c>
      <c r="J131" s="34">
        <f t="shared" ref="J131" si="75">J97+J101+J111+J116+J123+J130</f>
        <v>2896.0000000000005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90</v>
      </c>
      <c r="F132" s="48">
        <v>200</v>
      </c>
      <c r="G132" s="48">
        <v>4.8</v>
      </c>
      <c r="H132" s="48">
        <v>6.6</v>
      </c>
      <c r="I132" s="48">
        <v>21.3</v>
      </c>
      <c r="J132" s="48">
        <v>164.1</v>
      </c>
      <c r="K132" s="49">
        <v>182</v>
      </c>
      <c r="L132" s="48"/>
    </row>
    <row r="133" spans="1:12" ht="15">
      <c r="A133" s="25"/>
      <c r="B133" s="16"/>
      <c r="C133" s="11"/>
      <c r="D133" s="6"/>
      <c r="E133" s="50" t="s">
        <v>68</v>
      </c>
      <c r="F133" s="51">
        <v>10</v>
      </c>
      <c r="G133" s="51">
        <v>0.1</v>
      </c>
      <c r="H133" s="51">
        <v>8.3000000000000007</v>
      </c>
      <c r="I133" s="51">
        <v>0.1</v>
      </c>
      <c r="J133" s="51">
        <v>74.8</v>
      </c>
      <c r="K133" s="52">
        <v>14</v>
      </c>
      <c r="L133" s="51"/>
    </row>
    <row r="134" spans="1:12" ht="15">
      <c r="A134" s="25"/>
      <c r="B134" s="16"/>
      <c r="C134" s="11"/>
      <c r="D134" s="7" t="s">
        <v>22</v>
      </c>
      <c r="E134" s="50" t="s">
        <v>55</v>
      </c>
      <c r="F134" s="51">
        <v>200</v>
      </c>
      <c r="G134" s="51">
        <v>0.2</v>
      </c>
      <c r="H134" s="51">
        <v>0</v>
      </c>
      <c r="I134" s="51">
        <v>10.1</v>
      </c>
      <c r="J134" s="51">
        <v>41.1</v>
      </c>
      <c r="K134" s="52">
        <v>376</v>
      </c>
      <c r="L134" s="51"/>
    </row>
    <row r="135" spans="1:12" ht="15">
      <c r="A135" s="25"/>
      <c r="B135" s="16"/>
      <c r="C135" s="11"/>
      <c r="D135" s="7" t="s">
        <v>23</v>
      </c>
      <c r="E135" s="50" t="s">
        <v>51</v>
      </c>
      <c r="F135" s="51">
        <v>30</v>
      </c>
      <c r="G135" s="51">
        <v>2.6</v>
      </c>
      <c r="H135" s="51">
        <v>0.3</v>
      </c>
      <c r="I135" s="51">
        <v>29.5</v>
      </c>
      <c r="J135" s="51">
        <v>130.6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 t="s">
        <v>52</v>
      </c>
      <c r="F136" s="51">
        <v>25</v>
      </c>
      <c r="G136" s="51">
        <v>1.7</v>
      </c>
      <c r="H136" s="51">
        <v>0.2</v>
      </c>
      <c r="I136" s="51">
        <v>10.6</v>
      </c>
      <c r="J136" s="51">
        <v>51</v>
      </c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>
        <v>21.2</v>
      </c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465</v>
      </c>
      <c r="G139" s="21">
        <f t="shared" ref="G139" si="77">SUM(G132:G138)</f>
        <v>9.3999999999999986</v>
      </c>
      <c r="H139" s="21">
        <f t="shared" ref="H139" si="78">SUM(H132:H138)</f>
        <v>15.4</v>
      </c>
      <c r="I139" s="21">
        <f t="shared" ref="I139" si="79">SUM(I132:I138)</f>
        <v>71.599999999999994</v>
      </c>
      <c r="J139" s="21">
        <f t="shared" ref="J139" si="80">SUM(J132:J138)</f>
        <v>461.6</v>
      </c>
      <c r="K139" s="27"/>
      <c r="L139" s="21">
        <f t="shared" ref="L139:L181" si="81">SUM(L132:L138)</f>
        <v>21.2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91</v>
      </c>
      <c r="F140" s="51">
        <v>40</v>
      </c>
      <c r="G140" s="51">
        <v>4.9000000000000004</v>
      </c>
      <c r="H140" s="51">
        <v>4.9000000000000004</v>
      </c>
      <c r="I140" s="51">
        <v>0.3</v>
      </c>
      <c r="J140" s="51">
        <v>61.3</v>
      </c>
      <c r="K140" s="52">
        <v>209</v>
      </c>
      <c r="L140" s="51"/>
    </row>
    <row r="141" spans="1:12" ht="15">
      <c r="A141" s="25"/>
      <c r="B141" s="16"/>
      <c r="C141" s="11"/>
      <c r="D141" s="6"/>
      <c r="E141" s="50" t="s">
        <v>51</v>
      </c>
      <c r="F141" s="51">
        <v>30</v>
      </c>
      <c r="G141" s="51">
        <v>2.6</v>
      </c>
      <c r="H141" s="51">
        <v>0.3</v>
      </c>
      <c r="I141" s="51">
        <v>29.5</v>
      </c>
      <c r="J141" s="51">
        <v>130.6</v>
      </c>
      <c r="K141" s="52"/>
      <c r="L141" s="51"/>
    </row>
    <row r="142" spans="1:12" ht="15">
      <c r="A142" s="25"/>
      <c r="B142" s="16"/>
      <c r="C142" s="11"/>
      <c r="D142" s="6"/>
      <c r="E142" s="50" t="s">
        <v>92</v>
      </c>
      <c r="F142" s="51">
        <v>200</v>
      </c>
      <c r="G142" s="51">
        <v>0.2</v>
      </c>
      <c r="H142" s="51">
        <v>0.2</v>
      </c>
      <c r="I142" s="51">
        <v>13.5</v>
      </c>
      <c r="J142" s="51">
        <v>56.9</v>
      </c>
      <c r="K142" s="52">
        <v>438</v>
      </c>
      <c r="L142" s="51">
        <v>20.58</v>
      </c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270</v>
      </c>
      <c r="G143" s="21">
        <f t="shared" ref="G143" si="82">SUM(G140:G142)</f>
        <v>7.7</v>
      </c>
      <c r="H143" s="21">
        <f t="shared" ref="H143" si="83">SUM(H140:H142)</f>
        <v>5.4</v>
      </c>
      <c r="I143" s="21">
        <f t="shared" ref="I143" si="84">SUM(I140:I142)</f>
        <v>43.3</v>
      </c>
      <c r="J143" s="21">
        <f t="shared" ref="J143" si="85">SUM(J140:J142)</f>
        <v>248.79999999999998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93</v>
      </c>
      <c r="F144" s="51">
        <v>100</v>
      </c>
      <c r="G144" s="51">
        <v>1.9</v>
      </c>
      <c r="H144" s="51">
        <v>8.9</v>
      </c>
      <c r="I144" s="51">
        <v>7.7</v>
      </c>
      <c r="J144" s="51">
        <v>119</v>
      </c>
      <c r="K144" s="52"/>
      <c r="L144" s="51"/>
    </row>
    <row r="145" spans="1:12" ht="15">
      <c r="A145" s="25"/>
      <c r="B145" s="16"/>
      <c r="C145" s="11"/>
      <c r="D145" s="7" t="s">
        <v>28</v>
      </c>
      <c r="E145" s="50" t="s">
        <v>94</v>
      </c>
      <c r="F145" s="51">
        <v>250</v>
      </c>
      <c r="G145" s="51">
        <v>5.2</v>
      </c>
      <c r="H145" s="51">
        <v>6.7</v>
      </c>
      <c r="I145" s="51">
        <v>16.100000000000001</v>
      </c>
      <c r="J145" s="51">
        <v>145.4</v>
      </c>
      <c r="K145" s="52">
        <v>96</v>
      </c>
      <c r="L145" s="51"/>
    </row>
    <row r="146" spans="1:12" ht="15">
      <c r="A146" s="25"/>
      <c r="B146" s="16"/>
      <c r="C146" s="11"/>
      <c r="D146" s="7" t="s">
        <v>29</v>
      </c>
      <c r="E146" s="50" t="s">
        <v>95</v>
      </c>
      <c r="F146" s="51">
        <v>100</v>
      </c>
      <c r="G146" s="51">
        <v>13.2</v>
      </c>
      <c r="H146" s="51">
        <v>10.6</v>
      </c>
      <c r="I146" s="51">
        <v>0.8</v>
      </c>
      <c r="J146" s="51">
        <v>167.3</v>
      </c>
      <c r="K146" s="52">
        <v>255</v>
      </c>
      <c r="L146" s="51"/>
    </row>
    <row r="147" spans="1:12" ht="15">
      <c r="A147" s="25"/>
      <c r="B147" s="16"/>
      <c r="C147" s="11"/>
      <c r="D147" s="7" t="s">
        <v>30</v>
      </c>
      <c r="E147" s="50" t="s">
        <v>96</v>
      </c>
      <c r="F147" s="51">
        <v>150</v>
      </c>
      <c r="G147" s="51">
        <v>3.1</v>
      </c>
      <c r="H147" s="51">
        <v>4.5</v>
      </c>
      <c r="I147" s="51">
        <v>32.299999999999997</v>
      </c>
      <c r="J147" s="51">
        <v>181.7</v>
      </c>
      <c r="K147" s="52">
        <v>304</v>
      </c>
      <c r="L147" s="51"/>
    </row>
    <row r="148" spans="1:12" ht="15">
      <c r="A148" s="25"/>
      <c r="B148" s="16"/>
      <c r="C148" s="11"/>
      <c r="D148" s="7" t="s">
        <v>31</v>
      </c>
      <c r="E148" s="50" t="s">
        <v>61</v>
      </c>
      <c r="F148" s="51">
        <v>200</v>
      </c>
      <c r="G148" s="51">
        <v>0</v>
      </c>
      <c r="H148" s="51">
        <v>0</v>
      </c>
      <c r="I148" s="51">
        <v>9.6999999999999993</v>
      </c>
      <c r="J148" s="51">
        <v>38.700000000000003</v>
      </c>
      <c r="K148" s="52">
        <v>349</v>
      </c>
      <c r="L148" s="51"/>
    </row>
    <row r="149" spans="1:12" ht="15">
      <c r="A149" s="25"/>
      <c r="B149" s="16"/>
      <c r="C149" s="11"/>
      <c r="D149" s="7" t="s">
        <v>32</v>
      </c>
      <c r="E149" s="50" t="s">
        <v>97</v>
      </c>
      <c r="F149" s="51">
        <v>35</v>
      </c>
      <c r="G149" s="51">
        <v>3</v>
      </c>
      <c r="H149" s="51">
        <v>0.3</v>
      </c>
      <c r="I149" s="51">
        <v>34.4</v>
      </c>
      <c r="J149" s="51">
        <v>152.4</v>
      </c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52</v>
      </c>
      <c r="F150" s="51">
        <v>30</v>
      </c>
      <c r="G150" s="51">
        <v>2</v>
      </c>
      <c r="H150" s="51">
        <v>0.3</v>
      </c>
      <c r="I150" s="51">
        <v>12.7</v>
      </c>
      <c r="J150" s="51">
        <v>61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>
        <v>50.05</v>
      </c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865</v>
      </c>
      <c r="G153" s="21">
        <f t="shared" ref="G153" si="87">SUM(G144:G152)</f>
        <v>28.4</v>
      </c>
      <c r="H153" s="21">
        <f t="shared" ref="H153" si="88">SUM(H144:H152)</f>
        <v>31.300000000000004</v>
      </c>
      <c r="I153" s="21">
        <f t="shared" ref="I153" si="89">SUM(I144:I152)</f>
        <v>113.7</v>
      </c>
      <c r="J153" s="21">
        <f t="shared" ref="J153" si="90">SUM(J144:J152)</f>
        <v>865.5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98</v>
      </c>
      <c r="F154" s="51">
        <v>50</v>
      </c>
      <c r="G154" s="51">
        <v>3.8</v>
      </c>
      <c r="H154" s="51">
        <v>4</v>
      </c>
      <c r="I154" s="51">
        <v>20.2</v>
      </c>
      <c r="J154" s="51">
        <v>131.5</v>
      </c>
      <c r="K154" s="52">
        <v>424</v>
      </c>
      <c r="L154" s="51"/>
    </row>
    <row r="155" spans="1:12" ht="15">
      <c r="A155" s="25"/>
      <c r="B155" s="16"/>
      <c r="C155" s="11"/>
      <c r="D155" s="12" t="s">
        <v>31</v>
      </c>
      <c r="E155" s="50" t="s">
        <v>99</v>
      </c>
      <c r="F155" s="51">
        <v>200</v>
      </c>
      <c r="G155" s="51">
        <v>1</v>
      </c>
      <c r="H155" s="51">
        <v>0.2</v>
      </c>
      <c r="I155" s="51">
        <v>19.8</v>
      </c>
      <c r="J155" s="51"/>
      <c r="K155" s="52">
        <v>442</v>
      </c>
      <c r="L155" s="51"/>
    </row>
    <row r="156" spans="1:12" ht="15">
      <c r="A156" s="25"/>
      <c r="B156" s="16"/>
      <c r="C156" s="11"/>
      <c r="D156" s="6"/>
      <c r="E156" s="50" t="s">
        <v>100</v>
      </c>
      <c r="F156" s="51">
        <v>140</v>
      </c>
      <c r="G156" s="51">
        <v>1.3</v>
      </c>
      <c r="H156" s="51">
        <v>0.3</v>
      </c>
      <c r="I156" s="51">
        <v>11.3</v>
      </c>
      <c r="J156" s="51">
        <v>60.2</v>
      </c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>
        <v>46.58</v>
      </c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390</v>
      </c>
      <c r="G158" s="21">
        <f t="shared" ref="G158" si="92">SUM(G154:G157)</f>
        <v>6.1</v>
      </c>
      <c r="H158" s="21">
        <f t="shared" ref="H158" si="93">SUM(H154:H157)</f>
        <v>4.5</v>
      </c>
      <c r="I158" s="21">
        <f t="shared" ref="I158" si="94">SUM(I154:I157)</f>
        <v>51.3</v>
      </c>
      <c r="J158" s="21">
        <f t="shared" ref="J158" si="95">SUM(J154:J157)</f>
        <v>191.7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101</v>
      </c>
      <c r="F159" s="51">
        <v>100</v>
      </c>
      <c r="G159" s="51">
        <v>17</v>
      </c>
      <c r="H159" s="51">
        <v>6.8</v>
      </c>
      <c r="I159" s="51">
        <v>23.2</v>
      </c>
      <c r="J159" s="51">
        <v>221.5</v>
      </c>
      <c r="K159" s="52">
        <v>239</v>
      </c>
      <c r="L159" s="51"/>
    </row>
    <row r="160" spans="1:12" ht="15">
      <c r="A160" s="25"/>
      <c r="B160" s="16"/>
      <c r="C160" s="11"/>
      <c r="D160" s="7" t="s">
        <v>30</v>
      </c>
      <c r="E160" s="50" t="s">
        <v>102</v>
      </c>
      <c r="F160" s="51">
        <v>150</v>
      </c>
      <c r="G160" s="51">
        <v>3.2</v>
      </c>
      <c r="H160" s="51">
        <v>5.0999999999999996</v>
      </c>
      <c r="I160" s="51">
        <v>21.5</v>
      </c>
      <c r="J160" s="51">
        <v>145</v>
      </c>
      <c r="K160" s="52">
        <v>335</v>
      </c>
      <c r="L160" s="51"/>
    </row>
    <row r="161" spans="1:12" ht="15">
      <c r="A161" s="25"/>
      <c r="B161" s="16"/>
      <c r="C161" s="11"/>
      <c r="D161" s="7" t="s">
        <v>31</v>
      </c>
      <c r="E161" s="50" t="s">
        <v>65</v>
      </c>
      <c r="F161" s="51">
        <v>200</v>
      </c>
      <c r="G161" s="51">
        <v>2.4</v>
      </c>
      <c r="H161" s="51">
        <v>2.5</v>
      </c>
      <c r="I161" s="51">
        <v>17.8</v>
      </c>
      <c r="J161" s="51">
        <v>102.6</v>
      </c>
      <c r="K161" s="52">
        <v>380</v>
      </c>
      <c r="L161" s="51"/>
    </row>
    <row r="162" spans="1:12" ht="15">
      <c r="A162" s="25"/>
      <c r="B162" s="16"/>
      <c r="C162" s="11"/>
      <c r="D162" s="7" t="s">
        <v>23</v>
      </c>
      <c r="E162" s="50" t="s">
        <v>51</v>
      </c>
      <c r="F162" s="51">
        <v>30</v>
      </c>
      <c r="G162" s="51">
        <v>2.6</v>
      </c>
      <c r="H162" s="51">
        <v>0.3</v>
      </c>
      <c r="I162" s="51">
        <v>29.5</v>
      </c>
      <c r="J162" s="51">
        <v>130.6</v>
      </c>
      <c r="K162" s="52"/>
      <c r="L162" s="51"/>
    </row>
    <row r="163" spans="1:12" ht="15">
      <c r="A163" s="25"/>
      <c r="B163" s="16"/>
      <c r="C163" s="11"/>
      <c r="D163" s="6"/>
      <c r="E163" s="50" t="s">
        <v>52</v>
      </c>
      <c r="F163" s="51">
        <v>25</v>
      </c>
      <c r="G163" s="51">
        <v>1.7</v>
      </c>
      <c r="H163" s="51">
        <v>0.2</v>
      </c>
      <c r="I163" s="51">
        <v>10.6</v>
      </c>
      <c r="J163" s="51">
        <v>51</v>
      </c>
      <c r="K163" s="52"/>
      <c r="L163" s="51"/>
    </row>
    <row r="164" spans="1:12" ht="15">
      <c r="A164" s="25"/>
      <c r="B164" s="16"/>
      <c r="C164" s="11"/>
      <c r="D164" s="6"/>
      <c r="E164" s="50" t="s">
        <v>103</v>
      </c>
      <c r="F164" s="51">
        <v>30</v>
      </c>
      <c r="G164" s="51">
        <v>0.2</v>
      </c>
      <c r="H164" s="51">
        <v>1.8</v>
      </c>
      <c r="I164" s="51">
        <v>1.5</v>
      </c>
      <c r="J164" s="51">
        <v>23.4</v>
      </c>
      <c r="K164" s="52">
        <v>364</v>
      </c>
      <c r="L164" s="51">
        <v>63.68</v>
      </c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535</v>
      </c>
      <c r="G165" s="21">
        <f t="shared" ref="G165" si="97">SUM(G159:G164)</f>
        <v>27.099999999999998</v>
      </c>
      <c r="H165" s="21">
        <f t="shared" ref="H165" si="98">SUM(H159:H164)</f>
        <v>16.7</v>
      </c>
      <c r="I165" s="21">
        <f t="shared" ref="I165" si="99">SUM(I159:I164)</f>
        <v>104.1</v>
      </c>
      <c r="J165" s="21">
        <f t="shared" ref="J165" si="100">SUM(J159:J164)</f>
        <v>674.1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79</v>
      </c>
      <c r="F166" s="51">
        <v>200</v>
      </c>
      <c r="G166" s="51">
        <v>5.8</v>
      </c>
      <c r="H166" s="51">
        <v>5</v>
      </c>
      <c r="I166" s="51">
        <v>8</v>
      </c>
      <c r="J166" s="51">
        <v>106</v>
      </c>
      <c r="K166" s="52">
        <v>435</v>
      </c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>
        <v>16.850000000000001</v>
      </c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102">SUM(G166:G171)</f>
        <v>5.8</v>
      </c>
      <c r="H172" s="21">
        <f t="shared" ref="H172" si="103">SUM(H166:H171)</f>
        <v>5</v>
      </c>
      <c r="I172" s="21">
        <f t="shared" ref="I172" si="104">SUM(I166:I171)</f>
        <v>8</v>
      </c>
      <c r="J172" s="21">
        <f t="shared" ref="J172" si="105">SUM(J166:J171)</f>
        <v>106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2725</v>
      </c>
      <c r="G173" s="34">
        <f t="shared" ref="G173" si="107">G139+G143+G153+G158+G165+G172</f>
        <v>84.5</v>
      </c>
      <c r="H173" s="34">
        <f t="shared" ref="H173" si="108">H139+H143+H153+H158+H165+H172</f>
        <v>78.300000000000011</v>
      </c>
      <c r="I173" s="34">
        <f t="shared" ref="I173" si="109">I139+I143+I153+I158+I165+I172</f>
        <v>392</v>
      </c>
      <c r="J173" s="34">
        <f t="shared" ref="J173" si="110">J139+J143+J153+J158+J165+J172</f>
        <v>2547.7000000000003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104</v>
      </c>
      <c r="F174" s="48">
        <v>195</v>
      </c>
      <c r="G174" s="48">
        <v>21.7</v>
      </c>
      <c r="H174" s="48">
        <v>18</v>
      </c>
      <c r="I174" s="48">
        <v>27.7</v>
      </c>
      <c r="J174" s="48">
        <v>362.1</v>
      </c>
      <c r="K174" s="49">
        <v>222</v>
      </c>
      <c r="L174" s="48"/>
    </row>
    <row r="175" spans="1:12" ht="15">
      <c r="A175" s="25"/>
      <c r="B175" s="16"/>
      <c r="C175" s="11"/>
      <c r="D175" s="6"/>
      <c r="E175" s="50" t="s">
        <v>68</v>
      </c>
      <c r="F175" s="51">
        <v>10</v>
      </c>
      <c r="G175" s="51">
        <v>0.1</v>
      </c>
      <c r="H175" s="51">
        <v>8.3000000000000007</v>
      </c>
      <c r="I175" s="51">
        <v>0.1</v>
      </c>
      <c r="J175" s="51">
        <v>74.8</v>
      </c>
      <c r="K175" s="52">
        <v>14</v>
      </c>
      <c r="L175" s="51"/>
    </row>
    <row r="176" spans="1:12" ht="15">
      <c r="A176" s="25"/>
      <c r="B176" s="16"/>
      <c r="C176" s="11"/>
      <c r="D176" s="7" t="s">
        <v>22</v>
      </c>
      <c r="E176" s="50" t="s">
        <v>105</v>
      </c>
      <c r="F176" s="51">
        <v>200</v>
      </c>
      <c r="G176" s="51">
        <v>0.3</v>
      </c>
      <c r="H176" s="51">
        <v>0</v>
      </c>
      <c r="I176" s="51">
        <v>10.3</v>
      </c>
      <c r="J176" s="51">
        <v>43.6</v>
      </c>
      <c r="K176" s="52">
        <v>377</v>
      </c>
      <c r="L176" s="51"/>
    </row>
    <row r="177" spans="1:12" ht="15">
      <c r="A177" s="25"/>
      <c r="B177" s="16"/>
      <c r="C177" s="11"/>
      <c r="D177" s="7" t="s">
        <v>23</v>
      </c>
      <c r="E177" s="50" t="s">
        <v>51</v>
      </c>
      <c r="F177" s="51">
        <v>35</v>
      </c>
      <c r="G177" s="51">
        <v>3</v>
      </c>
      <c r="H177" s="51">
        <v>0.3</v>
      </c>
      <c r="I177" s="51">
        <v>34.4</v>
      </c>
      <c r="J177" s="51">
        <v>152.4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 t="s">
        <v>52</v>
      </c>
      <c r="F178" s="51">
        <v>25</v>
      </c>
      <c r="G178" s="51">
        <v>1.7</v>
      </c>
      <c r="H178" s="51">
        <v>0.2</v>
      </c>
      <c r="I178" s="51">
        <v>10.6</v>
      </c>
      <c r="J178" s="51">
        <v>51</v>
      </c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>
        <v>48.09</v>
      </c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465</v>
      </c>
      <c r="G181" s="21">
        <f t="shared" ref="G181" si="112">SUM(G174:G180)</f>
        <v>26.8</v>
      </c>
      <c r="H181" s="21">
        <f t="shared" ref="H181" si="113">SUM(H174:H180)</f>
        <v>26.8</v>
      </c>
      <c r="I181" s="21">
        <f t="shared" ref="I181" si="114">SUM(I174:I180)</f>
        <v>83.1</v>
      </c>
      <c r="J181" s="21">
        <f t="shared" ref="J181" si="115">SUM(J174:J180)</f>
        <v>683.90000000000009</v>
      </c>
      <c r="K181" s="27"/>
      <c r="L181" s="21">
        <f t="shared" si="81"/>
        <v>48.09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106</v>
      </c>
      <c r="F182" s="51">
        <v>55</v>
      </c>
      <c r="G182" s="51">
        <v>7.2</v>
      </c>
      <c r="H182" s="51">
        <v>10.3</v>
      </c>
      <c r="I182" s="51">
        <v>29.5</v>
      </c>
      <c r="J182" s="51">
        <v>240.8</v>
      </c>
      <c r="K182" s="52">
        <v>3</v>
      </c>
      <c r="L182" s="51"/>
    </row>
    <row r="183" spans="1:12" ht="15">
      <c r="A183" s="25"/>
      <c r="B183" s="16"/>
      <c r="C183" s="11"/>
      <c r="D183" s="6"/>
      <c r="E183" s="50" t="s">
        <v>65</v>
      </c>
      <c r="F183" s="51">
        <v>200</v>
      </c>
      <c r="G183" s="51">
        <v>2.4</v>
      </c>
      <c r="H183" s="51">
        <v>2.5</v>
      </c>
      <c r="I183" s="51">
        <v>17.7</v>
      </c>
      <c r="J183" s="51">
        <v>102.4</v>
      </c>
      <c r="K183" s="52">
        <v>380</v>
      </c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>
        <v>30.68</v>
      </c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255</v>
      </c>
      <c r="G185" s="21">
        <f t="shared" ref="G185" si="116">SUM(G182:G184)</f>
        <v>9.6</v>
      </c>
      <c r="H185" s="21">
        <f t="shared" ref="H185" si="117">SUM(H182:H184)</f>
        <v>12.8</v>
      </c>
      <c r="I185" s="21">
        <f t="shared" ref="I185" si="118">SUM(I182:I184)</f>
        <v>47.2</v>
      </c>
      <c r="J185" s="21">
        <f t="shared" ref="J185" si="119">SUM(J182:J184)</f>
        <v>343.20000000000005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107</v>
      </c>
      <c r="F186" s="51">
        <v>100</v>
      </c>
      <c r="G186" s="51">
        <v>1.6</v>
      </c>
      <c r="H186" s="51">
        <v>5.9</v>
      </c>
      <c r="I186" s="51">
        <v>8.8000000000000007</v>
      </c>
      <c r="J186" s="51">
        <v>95.4</v>
      </c>
      <c r="K186" s="52">
        <v>67</v>
      </c>
      <c r="L186" s="51"/>
    </row>
    <row r="187" spans="1:12" ht="15">
      <c r="A187" s="25"/>
      <c r="B187" s="16"/>
      <c r="C187" s="11"/>
      <c r="D187" s="7" t="s">
        <v>28</v>
      </c>
      <c r="E187" s="50" t="s">
        <v>108</v>
      </c>
      <c r="F187" s="51">
        <v>250</v>
      </c>
      <c r="G187" s="51">
        <v>7.7</v>
      </c>
      <c r="H187" s="51">
        <v>7.8</v>
      </c>
      <c r="I187" s="51">
        <v>17</v>
      </c>
      <c r="J187" s="51">
        <v>167.8</v>
      </c>
      <c r="K187" s="52">
        <v>102</v>
      </c>
      <c r="L187" s="51"/>
    </row>
    <row r="188" spans="1:12" ht="15">
      <c r="A188" s="25"/>
      <c r="B188" s="16"/>
      <c r="C188" s="11"/>
      <c r="D188" s="7" t="s">
        <v>29</v>
      </c>
      <c r="E188" s="50" t="s">
        <v>109</v>
      </c>
      <c r="F188" s="51">
        <v>100</v>
      </c>
      <c r="G188" s="51">
        <v>13.3</v>
      </c>
      <c r="H188" s="51">
        <v>14.2</v>
      </c>
      <c r="I188" s="51">
        <v>3.5</v>
      </c>
      <c r="J188" s="51">
        <v>196.7</v>
      </c>
      <c r="K188" s="52">
        <v>246</v>
      </c>
      <c r="L188" s="51"/>
    </row>
    <row r="189" spans="1:12" ht="15">
      <c r="A189" s="25"/>
      <c r="B189" s="16"/>
      <c r="C189" s="11"/>
      <c r="D189" s="7" t="s">
        <v>30</v>
      </c>
      <c r="E189" s="50" t="s">
        <v>110</v>
      </c>
      <c r="F189" s="51">
        <v>150</v>
      </c>
      <c r="G189" s="51">
        <v>4.9000000000000004</v>
      </c>
      <c r="H189" s="51">
        <v>4.5999999999999996</v>
      </c>
      <c r="I189" s="51">
        <v>31.4</v>
      </c>
      <c r="J189" s="51">
        <v>187.1</v>
      </c>
      <c r="K189" s="52">
        <v>331</v>
      </c>
      <c r="L189" s="51"/>
    </row>
    <row r="190" spans="1:12" ht="15">
      <c r="A190" s="25"/>
      <c r="B190" s="16"/>
      <c r="C190" s="11"/>
      <c r="D190" s="7" t="s">
        <v>31</v>
      </c>
      <c r="E190" s="50" t="s">
        <v>111</v>
      </c>
      <c r="F190" s="51">
        <v>200</v>
      </c>
      <c r="G190" s="51">
        <v>0</v>
      </c>
      <c r="H190" s="51">
        <v>0</v>
      </c>
      <c r="I190" s="51">
        <v>9.6999999999999993</v>
      </c>
      <c r="J190" s="51">
        <v>36.700000000000003</v>
      </c>
      <c r="K190" s="52">
        <v>401</v>
      </c>
      <c r="L190" s="51"/>
    </row>
    <row r="191" spans="1:12" ht="15">
      <c r="A191" s="25"/>
      <c r="B191" s="16"/>
      <c r="C191" s="11"/>
      <c r="D191" s="7" t="s">
        <v>32</v>
      </c>
      <c r="E191" s="50" t="s">
        <v>51</v>
      </c>
      <c r="F191" s="51">
        <v>35</v>
      </c>
      <c r="G191" s="51">
        <v>3</v>
      </c>
      <c r="H191" s="51">
        <v>0.3</v>
      </c>
      <c r="I191" s="51">
        <v>34.4</v>
      </c>
      <c r="J191" s="51">
        <v>152.4</v>
      </c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52</v>
      </c>
      <c r="F192" s="51">
        <v>30</v>
      </c>
      <c r="G192" s="51">
        <v>2</v>
      </c>
      <c r="H192" s="51">
        <v>0.3</v>
      </c>
      <c r="I192" s="51">
        <v>12.7</v>
      </c>
      <c r="J192" s="51">
        <v>61.2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>
        <v>86.79</v>
      </c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865</v>
      </c>
      <c r="G195" s="21">
        <f t="shared" ref="G195" si="121">SUM(G186:G194)</f>
        <v>32.5</v>
      </c>
      <c r="H195" s="21">
        <f t="shared" ref="H195" si="122">SUM(H186:H194)</f>
        <v>33.099999999999994</v>
      </c>
      <c r="I195" s="21">
        <f t="shared" ref="I195" si="123">SUM(I186:I194)</f>
        <v>117.50000000000001</v>
      </c>
      <c r="J195" s="21">
        <f t="shared" ref="J195" si="124">SUM(J186:J194)</f>
        <v>897.30000000000007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112</v>
      </c>
      <c r="F196" s="51">
        <v>125</v>
      </c>
      <c r="G196" s="51">
        <v>6.1</v>
      </c>
      <c r="H196" s="51">
        <v>8.5</v>
      </c>
      <c r="I196" s="51">
        <v>27.8</v>
      </c>
      <c r="J196" s="51">
        <v>210.6</v>
      </c>
      <c r="K196" s="52">
        <v>399</v>
      </c>
      <c r="L196" s="51"/>
    </row>
    <row r="197" spans="1:12" ht="15">
      <c r="A197" s="25"/>
      <c r="B197" s="16"/>
      <c r="C197" s="11"/>
      <c r="D197" s="12" t="s">
        <v>31</v>
      </c>
      <c r="E197" s="50" t="s">
        <v>81</v>
      </c>
      <c r="F197" s="51">
        <v>200</v>
      </c>
      <c r="G197" s="51">
        <v>2.6</v>
      </c>
      <c r="H197" s="51">
        <v>2.8</v>
      </c>
      <c r="I197" s="51">
        <v>18.3</v>
      </c>
      <c r="J197" s="51">
        <v>108.8</v>
      </c>
      <c r="K197" s="52">
        <v>382</v>
      </c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>
        <v>26.17</v>
      </c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325</v>
      </c>
      <c r="G200" s="21">
        <f t="shared" ref="G200" si="126">SUM(G196:G199)</f>
        <v>8.6999999999999993</v>
      </c>
      <c r="H200" s="21">
        <f t="shared" ref="H200" si="127">SUM(H196:H199)</f>
        <v>11.3</v>
      </c>
      <c r="I200" s="21">
        <f t="shared" ref="I200" si="128">SUM(I196:I199)</f>
        <v>46.1</v>
      </c>
      <c r="J200" s="21">
        <f t="shared" ref="J200" si="129">SUM(J196:J199)</f>
        <v>319.39999999999998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59</v>
      </c>
      <c r="F201" s="51">
        <v>90</v>
      </c>
      <c r="G201" s="51">
        <v>16</v>
      </c>
      <c r="H201" s="51">
        <v>16.100000000000001</v>
      </c>
      <c r="I201" s="51">
        <v>0.4</v>
      </c>
      <c r="J201" s="51">
        <v>209.8</v>
      </c>
      <c r="K201" s="52">
        <v>288</v>
      </c>
      <c r="L201" s="51"/>
    </row>
    <row r="202" spans="1:12" ht="15">
      <c r="A202" s="25"/>
      <c r="B202" s="16"/>
      <c r="C202" s="11"/>
      <c r="D202" s="7" t="s">
        <v>30</v>
      </c>
      <c r="E202" s="50" t="s">
        <v>113</v>
      </c>
      <c r="F202" s="51">
        <v>150</v>
      </c>
      <c r="G202" s="51">
        <v>4.7</v>
      </c>
      <c r="H202" s="51">
        <v>7.4</v>
      </c>
      <c r="I202" s="51">
        <v>26.2</v>
      </c>
      <c r="J202" s="51">
        <v>190.7</v>
      </c>
      <c r="K202" s="52">
        <v>158</v>
      </c>
      <c r="L202" s="51"/>
    </row>
    <row r="203" spans="1:12" ht="15">
      <c r="A203" s="25"/>
      <c r="B203" s="16"/>
      <c r="C203" s="11"/>
      <c r="D203" s="7" t="s">
        <v>31</v>
      </c>
      <c r="E203" s="50" t="s">
        <v>63</v>
      </c>
      <c r="F203" s="51">
        <v>200</v>
      </c>
      <c r="G203" s="51">
        <v>1</v>
      </c>
      <c r="H203" s="51">
        <v>0.2</v>
      </c>
      <c r="I203" s="51">
        <v>19.600000000000001</v>
      </c>
      <c r="J203" s="51">
        <v>83.4</v>
      </c>
      <c r="K203" s="52">
        <v>389</v>
      </c>
      <c r="L203" s="51"/>
    </row>
    <row r="204" spans="1:12" ht="15">
      <c r="A204" s="25"/>
      <c r="B204" s="16"/>
      <c r="C204" s="11"/>
      <c r="D204" s="7" t="s">
        <v>23</v>
      </c>
      <c r="E204" s="50" t="s">
        <v>51</v>
      </c>
      <c r="F204" s="51">
        <v>35</v>
      </c>
      <c r="G204" s="51">
        <v>3</v>
      </c>
      <c r="H204" s="51">
        <v>0.3</v>
      </c>
      <c r="I204" s="51">
        <v>34.4</v>
      </c>
      <c r="J204" s="51">
        <v>152.4</v>
      </c>
      <c r="K204" s="52"/>
      <c r="L204" s="51"/>
    </row>
    <row r="205" spans="1:12" ht="15">
      <c r="A205" s="25"/>
      <c r="B205" s="16"/>
      <c r="C205" s="11"/>
      <c r="D205" s="6"/>
      <c r="E205" s="50" t="s">
        <v>52</v>
      </c>
      <c r="F205" s="51">
        <v>25</v>
      </c>
      <c r="G205" s="51">
        <v>1.7</v>
      </c>
      <c r="H205" s="51">
        <v>0.2</v>
      </c>
      <c r="I205" s="51">
        <v>10.6</v>
      </c>
      <c r="J205" s="51">
        <v>51</v>
      </c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>
        <v>52.26</v>
      </c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500</v>
      </c>
      <c r="G207" s="21">
        <f t="shared" ref="G207" si="131">SUM(G201:G206)</f>
        <v>26.4</v>
      </c>
      <c r="H207" s="21">
        <f t="shared" ref="H207" si="132">SUM(H201:H206)</f>
        <v>24.2</v>
      </c>
      <c r="I207" s="21">
        <f t="shared" ref="I207" si="133">SUM(I201:I206)</f>
        <v>91.199999999999989</v>
      </c>
      <c r="J207" s="21">
        <f t="shared" ref="J207" si="134">SUM(J201:J206)</f>
        <v>687.3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 t="s">
        <v>54</v>
      </c>
      <c r="F208" s="51">
        <v>180</v>
      </c>
      <c r="G208" s="51">
        <v>0.7</v>
      </c>
      <c r="H208" s="51">
        <v>0.7</v>
      </c>
      <c r="I208" s="51">
        <v>17.600000000000001</v>
      </c>
      <c r="J208" s="51">
        <v>84.6</v>
      </c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>
        <v>19.14</v>
      </c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180</v>
      </c>
      <c r="G214" s="21">
        <f t="shared" ref="G214" si="136">SUM(G208:G213)</f>
        <v>0.7</v>
      </c>
      <c r="H214" s="21">
        <f t="shared" ref="H214" si="137">SUM(H208:H213)</f>
        <v>0.7</v>
      </c>
      <c r="I214" s="21">
        <f t="shared" ref="I214" si="138">SUM(I208:I213)</f>
        <v>17.600000000000001</v>
      </c>
      <c r="J214" s="21">
        <f t="shared" ref="J214" si="139">SUM(J208:J213)</f>
        <v>84.6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2590</v>
      </c>
      <c r="G215" s="34">
        <f t="shared" ref="G215" si="141">G181+G185+G195+G200+G207+G214</f>
        <v>104.7</v>
      </c>
      <c r="H215" s="34">
        <f t="shared" ref="H215" si="142">H181+H185+H195+H200+H207+H214</f>
        <v>108.89999999999999</v>
      </c>
      <c r="I215" s="34">
        <f t="shared" ref="I215" si="143">I181+I185+I195+I200+I207+I214</f>
        <v>402.70000000000005</v>
      </c>
      <c r="J215" s="34">
        <f t="shared" ref="J215" si="144">J181+J185+J195+J200+J207+J214</f>
        <v>3015.7000000000003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114</v>
      </c>
      <c r="F216" s="48">
        <v>200</v>
      </c>
      <c r="G216" s="48">
        <v>17.5</v>
      </c>
      <c r="H216" s="48">
        <v>19.899999999999999</v>
      </c>
      <c r="I216" s="48">
        <v>3.2</v>
      </c>
      <c r="J216" s="48">
        <v>260.5</v>
      </c>
      <c r="K216" s="49">
        <v>210</v>
      </c>
      <c r="L216" s="48"/>
    </row>
    <row r="217" spans="1:12" ht="15">
      <c r="A217" s="25"/>
      <c r="B217" s="16"/>
      <c r="C217" s="11"/>
      <c r="D217" s="6"/>
      <c r="E217" s="50" t="s">
        <v>115</v>
      </c>
      <c r="F217" s="51">
        <v>10</v>
      </c>
      <c r="G217" s="51">
        <v>0.1</v>
      </c>
      <c r="H217" s="51">
        <v>8.3000000000000007</v>
      </c>
      <c r="I217" s="51">
        <v>0.1</v>
      </c>
      <c r="J217" s="51">
        <v>74.8</v>
      </c>
      <c r="K217" s="52">
        <v>14</v>
      </c>
      <c r="L217" s="51"/>
    </row>
    <row r="218" spans="1:12" ht="15">
      <c r="A218" s="25"/>
      <c r="B218" s="16"/>
      <c r="C218" s="11"/>
      <c r="D218" s="7" t="s">
        <v>22</v>
      </c>
      <c r="E218" s="50" t="s">
        <v>55</v>
      </c>
      <c r="F218" s="51">
        <v>200</v>
      </c>
      <c r="G218" s="51">
        <v>0.2</v>
      </c>
      <c r="H218" s="51">
        <v>0</v>
      </c>
      <c r="I218" s="51">
        <v>10.1</v>
      </c>
      <c r="J218" s="51">
        <v>41.1</v>
      </c>
      <c r="K218" s="52">
        <v>376</v>
      </c>
      <c r="L218" s="51"/>
    </row>
    <row r="219" spans="1:12" ht="15">
      <c r="A219" s="25"/>
      <c r="B219" s="16"/>
      <c r="C219" s="11"/>
      <c r="D219" s="7" t="s">
        <v>23</v>
      </c>
      <c r="E219" s="50" t="s">
        <v>51</v>
      </c>
      <c r="F219" s="51">
        <v>35</v>
      </c>
      <c r="G219" s="51">
        <v>3</v>
      </c>
      <c r="H219" s="51">
        <v>0.3</v>
      </c>
      <c r="I219" s="51">
        <v>34.4</v>
      </c>
      <c r="J219" s="51">
        <v>152.4</v>
      </c>
      <c r="K219" s="52"/>
      <c r="L219" s="51"/>
    </row>
    <row r="220" spans="1:12" ht="15">
      <c r="A220" s="25"/>
      <c r="B220" s="16"/>
      <c r="C220" s="11"/>
      <c r="D220" s="7" t="s">
        <v>24</v>
      </c>
      <c r="E220" s="50" t="s">
        <v>52</v>
      </c>
      <c r="F220" s="51">
        <v>25</v>
      </c>
      <c r="G220" s="51">
        <v>1.7</v>
      </c>
      <c r="H220" s="51">
        <v>0.2</v>
      </c>
      <c r="I220" s="51">
        <v>10.6</v>
      </c>
      <c r="J220" s="51">
        <v>51</v>
      </c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>
        <v>48.7</v>
      </c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470</v>
      </c>
      <c r="G223" s="21">
        <f t="shared" ref="G223" si="146">SUM(G216:G222)</f>
        <v>22.5</v>
      </c>
      <c r="H223" s="21">
        <f t="shared" ref="H223" si="147">SUM(H216:H222)</f>
        <v>28.7</v>
      </c>
      <c r="I223" s="21">
        <f t="shared" ref="I223" si="148">SUM(I216:I222)</f>
        <v>58.4</v>
      </c>
      <c r="J223" s="21">
        <f t="shared" ref="J223" si="149">SUM(J216:J222)</f>
        <v>579.80000000000007</v>
      </c>
      <c r="K223" s="27"/>
      <c r="L223" s="21">
        <f t="shared" ref="L223:L265" si="150">SUM(L216:L222)</f>
        <v>48.7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116</v>
      </c>
      <c r="F224" s="51">
        <v>55</v>
      </c>
      <c r="G224" s="51">
        <v>2.6</v>
      </c>
      <c r="H224" s="51">
        <v>4.3</v>
      </c>
      <c r="I224" s="51">
        <v>41.4</v>
      </c>
      <c r="J224" s="51">
        <v>214.5</v>
      </c>
      <c r="K224" s="52">
        <v>2</v>
      </c>
      <c r="L224" s="51"/>
    </row>
    <row r="225" spans="1:12" ht="15">
      <c r="A225" s="25"/>
      <c r="B225" s="16"/>
      <c r="C225" s="11"/>
      <c r="D225" s="6"/>
      <c r="E225" s="50" t="s">
        <v>117</v>
      </c>
      <c r="F225" s="51">
        <v>200</v>
      </c>
      <c r="G225" s="51">
        <v>0.4</v>
      </c>
      <c r="H225" s="51">
        <v>0.1</v>
      </c>
      <c r="I225" s="51">
        <v>12.8</v>
      </c>
      <c r="J225" s="51">
        <v>55.4</v>
      </c>
      <c r="K225" s="52">
        <v>436</v>
      </c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>
        <v>13.77</v>
      </c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255</v>
      </c>
      <c r="G227" s="21">
        <f t="shared" ref="G227" si="151">SUM(G224:G226)</f>
        <v>3</v>
      </c>
      <c r="H227" s="21">
        <f t="shared" ref="H227" si="152">SUM(H224:H226)</f>
        <v>4.3999999999999995</v>
      </c>
      <c r="I227" s="21">
        <f t="shared" ref="I227" si="153">SUM(I224:I226)</f>
        <v>54.2</v>
      </c>
      <c r="J227" s="21">
        <f t="shared" ref="J227" si="154">SUM(J224:J226)</f>
        <v>269.89999999999998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118</v>
      </c>
      <c r="F228" s="51">
        <v>100</v>
      </c>
      <c r="G228" s="51">
        <v>1.1000000000000001</v>
      </c>
      <c r="H228" s="51">
        <v>5.0999999999999996</v>
      </c>
      <c r="I228" s="51">
        <v>8.1</v>
      </c>
      <c r="J228" s="51">
        <v>82.8</v>
      </c>
      <c r="K228" s="52">
        <v>54</v>
      </c>
      <c r="L228" s="51"/>
    </row>
    <row r="229" spans="1:12" ht="15">
      <c r="A229" s="25"/>
      <c r="B229" s="16"/>
      <c r="C229" s="11"/>
      <c r="D229" s="7" t="s">
        <v>28</v>
      </c>
      <c r="E229" s="50" t="s">
        <v>119</v>
      </c>
      <c r="F229" s="51">
        <v>250</v>
      </c>
      <c r="G229" s="51">
        <v>4.9000000000000004</v>
      </c>
      <c r="H229" s="51">
        <v>7.6</v>
      </c>
      <c r="I229" s="51">
        <v>9.6</v>
      </c>
      <c r="J229" s="51">
        <v>125.4</v>
      </c>
      <c r="K229" s="52">
        <v>88</v>
      </c>
      <c r="L229" s="51"/>
    </row>
    <row r="230" spans="1:12" ht="15">
      <c r="A230" s="25"/>
      <c r="B230" s="16"/>
      <c r="C230" s="11"/>
      <c r="D230" s="7" t="s">
        <v>29</v>
      </c>
      <c r="E230" s="50" t="s">
        <v>120</v>
      </c>
      <c r="F230" s="51">
        <v>100</v>
      </c>
      <c r="G230" s="51">
        <v>16.2</v>
      </c>
      <c r="H230" s="51">
        <v>5.5</v>
      </c>
      <c r="I230" s="51">
        <v>15.6</v>
      </c>
      <c r="J230" s="51">
        <v>176.9</v>
      </c>
      <c r="K230" s="52">
        <v>234</v>
      </c>
      <c r="L230" s="51"/>
    </row>
    <row r="231" spans="1:12" ht="15">
      <c r="A231" s="25"/>
      <c r="B231" s="16"/>
      <c r="C231" s="11"/>
      <c r="D231" s="7" t="s">
        <v>30</v>
      </c>
      <c r="E231" s="50" t="s">
        <v>102</v>
      </c>
      <c r="F231" s="51">
        <v>150</v>
      </c>
      <c r="G231" s="51">
        <v>3.2</v>
      </c>
      <c r="H231" s="51">
        <v>5.0999999999999996</v>
      </c>
      <c r="I231" s="51">
        <v>21.5</v>
      </c>
      <c r="J231" s="51">
        <v>143</v>
      </c>
      <c r="K231" s="52">
        <v>335</v>
      </c>
      <c r="L231" s="51"/>
    </row>
    <row r="232" spans="1:12" ht="15">
      <c r="A232" s="25"/>
      <c r="B232" s="16"/>
      <c r="C232" s="11"/>
      <c r="D232" s="7" t="s">
        <v>31</v>
      </c>
      <c r="E232" s="50" t="s">
        <v>61</v>
      </c>
      <c r="F232" s="51">
        <v>200</v>
      </c>
      <c r="G232" s="51">
        <v>0</v>
      </c>
      <c r="H232" s="51">
        <v>0</v>
      </c>
      <c r="I232" s="51">
        <v>9.6999999999999993</v>
      </c>
      <c r="J232" s="51">
        <v>38.700000000000003</v>
      </c>
      <c r="K232" s="52">
        <v>349</v>
      </c>
      <c r="L232" s="51"/>
    </row>
    <row r="233" spans="1:12" ht="15">
      <c r="A233" s="25"/>
      <c r="B233" s="16"/>
      <c r="C233" s="11"/>
      <c r="D233" s="7" t="s">
        <v>32</v>
      </c>
      <c r="E233" s="50" t="s">
        <v>51</v>
      </c>
      <c r="F233" s="51">
        <v>35</v>
      </c>
      <c r="G233" s="51">
        <v>3</v>
      </c>
      <c r="H233" s="51">
        <v>0.3</v>
      </c>
      <c r="I233" s="51">
        <v>34.4</v>
      </c>
      <c r="J233" s="51">
        <v>152.4</v>
      </c>
      <c r="K233" s="52"/>
      <c r="L233" s="51"/>
    </row>
    <row r="234" spans="1:12" ht="15">
      <c r="A234" s="25"/>
      <c r="B234" s="16"/>
      <c r="C234" s="11"/>
      <c r="D234" s="7" t="s">
        <v>33</v>
      </c>
      <c r="E234" s="50" t="s">
        <v>52</v>
      </c>
      <c r="F234" s="51">
        <v>30</v>
      </c>
      <c r="G234" s="51">
        <v>2</v>
      </c>
      <c r="H234" s="51">
        <v>0.3</v>
      </c>
      <c r="I234" s="51">
        <v>12.7</v>
      </c>
      <c r="J234" s="51">
        <v>61.2</v>
      </c>
      <c r="K234" s="52"/>
      <c r="L234" s="51"/>
    </row>
    <row r="235" spans="1:12" ht="15">
      <c r="A235" s="25"/>
      <c r="B235" s="16"/>
      <c r="C235" s="11"/>
      <c r="D235" s="6"/>
      <c r="E235" s="50" t="s">
        <v>103</v>
      </c>
      <c r="F235" s="51">
        <v>30</v>
      </c>
      <c r="G235" s="51">
        <v>0.2</v>
      </c>
      <c r="H235" s="51">
        <v>1.9</v>
      </c>
      <c r="I235" s="51">
        <v>1</v>
      </c>
      <c r="J235" s="51">
        <v>25.5</v>
      </c>
      <c r="K235" s="52">
        <v>364</v>
      </c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>
        <v>71.319999999999993</v>
      </c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895</v>
      </c>
      <c r="G237" s="21">
        <f t="shared" ref="G237" si="156">SUM(G228:G236)</f>
        <v>30.599999999999998</v>
      </c>
      <c r="H237" s="21">
        <f t="shared" ref="H237" si="157">SUM(H228:H236)</f>
        <v>25.799999999999997</v>
      </c>
      <c r="I237" s="21">
        <f t="shared" ref="I237" si="158">SUM(I228:I236)</f>
        <v>112.60000000000001</v>
      </c>
      <c r="J237" s="21">
        <f t="shared" ref="J237" si="159">SUM(J228:J236)</f>
        <v>805.90000000000009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69</v>
      </c>
      <c r="F238" s="51">
        <v>20</v>
      </c>
      <c r="G238" s="51">
        <v>1.5</v>
      </c>
      <c r="H238" s="51">
        <v>2</v>
      </c>
      <c r="I238" s="51">
        <v>14.9</v>
      </c>
      <c r="J238" s="51">
        <v>83.4</v>
      </c>
      <c r="K238" s="52"/>
      <c r="L238" s="51"/>
    </row>
    <row r="239" spans="1:12" ht="15">
      <c r="A239" s="25"/>
      <c r="B239" s="16"/>
      <c r="C239" s="11"/>
      <c r="D239" s="12" t="s">
        <v>31</v>
      </c>
      <c r="E239" s="50" t="s">
        <v>121</v>
      </c>
      <c r="F239" s="51">
        <v>200</v>
      </c>
      <c r="G239" s="51">
        <v>1</v>
      </c>
      <c r="H239" s="51">
        <v>0.2</v>
      </c>
      <c r="I239" s="51">
        <v>19.600000000000001</v>
      </c>
      <c r="J239" s="51">
        <v>83.4</v>
      </c>
      <c r="K239" s="52">
        <v>389</v>
      </c>
      <c r="L239" s="51"/>
    </row>
    <row r="240" spans="1:12" ht="15">
      <c r="A240" s="25"/>
      <c r="B240" s="16"/>
      <c r="C240" s="11"/>
      <c r="D240" s="6"/>
      <c r="E240" s="50" t="s">
        <v>89</v>
      </c>
      <c r="F240" s="51">
        <v>140</v>
      </c>
      <c r="G240" s="51">
        <v>2.1</v>
      </c>
      <c r="H240" s="51">
        <v>0.7</v>
      </c>
      <c r="I240" s="51">
        <v>29.4</v>
      </c>
      <c r="J240" s="51">
        <v>134.4</v>
      </c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>
        <v>26.15</v>
      </c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360</v>
      </c>
      <c r="G242" s="21">
        <f t="shared" ref="G242" si="161">SUM(G238:G241)</f>
        <v>4.5999999999999996</v>
      </c>
      <c r="H242" s="21">
        <f t="shared" ref="H242" si="162">SUM(H238:H241)</f>
        <v>2.9000000000000004</v>
      </c>
      <c r="I242" s="21">
        <f t="shared" ref="I242" si="163">SUM(I238:I241)</f>
        <v>63.9</v>
      </c>
      <c r="J242" s="21">
        <f t="shared" ref="J242" si="164">SUM(J238:J241)</f>
        <v>301.20000000000005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122</v>
      </c>
      <c r="F243" s="51">
        <v>100</v>
      </c>
      <c r="G243" s="51">
        <v>12.6</v>
      </c>
      <c r="H243" s="51">
        <v>7.8</v>
      </c>
      <c r="I243" s="51">
        <v>1.6</v>
      </c>
      <c r="J243" s="51">
        <v>142</v>
      </c>
      <c r="K243" s="52">
        <v>261</v>
      </c>
      <c r="L243" s="51"/>
    </row>
    <row r="244" spans="1:12" ht="15">
      <c r="A244" s="25"/>
      <c r="B244" s="16"/>
      <c r="C244" s="11"/>
      <c r="D244" s="7" t="s">
        <v>30</v>
      </c>
      <c r="E244" s="50" t="s">
        <v>123</v>
      </c>
      <c r="F244" s="51">
        <v>150</v>
      </c>
      <c r="G244" s="51">
        <v>4.0999999999999996</v>
      </c>
      <c r="H244" s="51">
        <v>4.5</v>
      </c>
      <c r="I244" s="51">
        <v>29.2</v>
      </c>
      <c r="J244" s="51">
        <v>173.8</v>
      </c>
      <c r="K244" s="52">
        <v>171</v>
      </c>
      <c r="L244" s="51"/>
    </row>
    <row r="245" spans="1:12" ht="15">
      <c r="A245" s="25"/>
      <c r="B245" s="16"/>
      <c r="C245" s="11"/>
      <c r="D245" s="7" t="s">
        <v>31</v>
      </c>
      <c r="E245" s="50" t="s">
        <v>65</v>
      </c>
      <c r="F245" s="51">
        <v>200</v>
      </c>
      <c r="G245" s="51">
        <v>2.4</v>
      </c>
      <c r="H245" s="51">
        <v>2.5</v>
      </c>
      <c r="I245" s="51">
        <v>17.8</v>
      </c>
      <c r="J245" s="51">
        <v>102.6</v>
      </c>
      <c r="K245" s="52">
        <v>380</v>
      </c>
      <c r="L245" s="51"/>
    </row>
    <row r="246" spans="1:12" ht="15">
      <c r="A246" s="25"/>
      <c r="B246" s="16"/>
      <c r="C246" s="11"/>
      <c r="D246" s="7" t="s">
        <v>23</v>
      </c>
      <c r="E246" s="50" t="s">
        <v>97</v>
      </c>
      <c r="F246" s="51">
        <v>35</v>
      </c>
      <c r="G246" s="51">
        <v>3</v>
      </c>
      <c r="H246" s="51">
        <v>0.3</v>
      </c>
      <c r="I246" s="51">
        <v>34.4</v>
      </c>
      <c r="J246" s="51">
        <v>152.4</v>
      </c>
      <c r="K246" s="52"/>
      <c r="L246" s="51"/>
    </row>
    <row r="247" spans="1:12" ht="15">
      <c r="A247" s="25"/>
      <c r="B247" s="16"/>
      <c r="C247" s="11"/>
      <c r="D247" s="6"/>
      <c r="E247" s="50" t="s">
        <v>52</v>
      </c>
      <c r="F247" s="51">
        <v>25</v>
      </c>
      <c r="G247" s="51">
        <v>1.7</v>
      </c>
      <c r="H247" s="51">
        <v>0.2</v>
      </c>
      <c r="I247" s="51">
        <v>10.6</v>
      </c>
      <c r="J247" s="51">
        <v>51</v>
      </c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>
        <v>43.16</v>
      </c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510</v>
      </c>
      <c r="G249" s="21">
        <f t="shared" ref="G249" si="166">SUM(G243:G248)</f>
        <v>23.799999999999997</v>
      </c>
      <c r="H249" s="21">
        <f t="shared" ref="H249" si="167">SUM(H243:H248)</f>
        <v>15.3</v>
      </c>
      <c r="I249" s="21">
        <f t="shared" ref="I249" si="168">SUM(I243:I248)</f>
        <v>93.6</v>
      </c>
      <c r="J249" s="21">
        <f t="shared" ref="J249" si="169">SUM(J243:J248)</f>
        <v>621.79999999999995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 t="s">
        <v>66</v>
      </c>
      <c r="F250" s="51">
        <v>200</v>
      </c>
      <c r="G250" s="51">
        <v>5.8</v>
      </c>
      <c r="H250" s="51">
        <v>5</v>
      </c>
      <c r="I250" s="51">
        <v>8.4</v>
      </c>
      <c r="J250" s="51">
        <v>108</v>
      </c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>
        <v>16.43</v>
      </c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200</v>
      </c>
      <c r="G256" s="21">
        <f t="shared" ref="G256" si="171">SUM(G250:G255)</f>
        <v>5.8</v>
      </c>
      <c r="H256" s="21">
        <f t="shared" ref="H256" si="172">SUM(H250:H255)</f>
        <v>5</v>
      </c>
      <c r="I256" s="21">
        <f t="shared" ref="I256" si="173">SUM(I250:I255)</f>
        <v>8.4</v>
      </c>
      <c r="J256" s="21">
        <f t="shared" ref="J256" si="174">SUM(J250:J255)</f>
        <v>108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2690</v>
      </c>
      <c r="G257" s="34">
        <f t="shared" ref="G257" si="176">G223+G227+G237+G242+G249+G256</f>
        <v>90.3</v>
      </c>
      <c r="H257" s="34">
        <f t="shared" ref="H257" si="177">H223+H227+H237+H242+H249+H256</f>
        <v>82.1</v>
      </c>
      <c r="I257" s="34">
        <f t="shared" ref="I257" si="178">I223+I227+I237+I242+I249+I256</f>
        <v>391.09999999999991</v>
      </c>
      <c r="J257" s="34">
        <f t="shared" ref="J257" si="179">J223+J227+J237+J242+J249+J256</f>
        <v>2686.6000000000004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124</v>
      </c>
      <c r="F258" s="48">
        <v>200</v>
      </c>
      <c r="G258" s="48">
        <v>4.7</v>
      </c>
      <c r="H258" s="48">
        <v>6.8</v>
      </c>
      <c r="I258" s="48">
        <v>21.6</v>
      </c>
      <c r="J258" s="48">
        <v>166.7</v>
      </c>
      <c r="K258" s="49">
        <v>190</v>
      </c>
      <c r="L258" s="48"/>
    </row>
    <row r="259" spans="1:12" ht="15">
      <c r="A259" s="25"/>
      <c r="B259" s="16"/>
      <c r="C259" s="11"/>
      <c r="D259" s="6"/>
      <c r="E259" s="50" t="s">
        <v>53</v>
      </c>
      <c r="F259" s="51">
        <v>20</v>
      </c>
      <c r="G259" s="51">
        <v>4.5</v>
      </c>
      <c r="H259" s="51">
        <v>5.7</v>
      </c>
      <c r="I259" s="51">
        <v>0</v>
      </c>
      <c r="J259" s="51">
        <v>70.599999999999994</v>
      </c>
      <c r="K259" s="52">
        <v>15</v>
      </c>
      <c r="L259" s="51"/>
    </row>
    <row r="260" spans="1:12" ht="15">
      <c r="A260" s="25"/>
      <c r="B260" s="16"/>
      <c r="C260" s="11"/>
      <c r="D260" s="7" t="s">
        <v>22</v>
      </c>
      <c r="E260" s="50" t="s">
        <v>125</v>
      </c>
      <c r="F260" s="51">
        <v>200</v>
      </c>
      <c r="G260" s="51">
        <v>2.6</v>
      </c>
      <c r="H260" s="51">
        <v>2.8</v>
      </c>
      <c r="I260" s="51">
        <v>16.3</v>
      </c>
      <c r="J260" s="51">
        <v>108.8</v>
      </c>
      <c r="K260" s="52">
        <v>435</v>
      </c>
      <c r="L260" s="51"/>
    </row>
    <row r="261" spans="1:12" ht="15">
      <c r="A261" s="25"/>
      <c r="B261" s="16"/>
      <c r="C261" s="11"/>
      <c r="D261" s="7" t="s">
        <v>23</v>
      </c>
      <c r="E261" s="50" t="s">
        <v>51</v>
      </c>
      <c r="F261" s="51">
        <v>50</v>
      </c>
      <c r="G261" s="51">
        <v>4.3</v>
      </c>
      <c r="H261" s="51">
        <v>0.4</v>
      </c>
      <c r="I261" s="51">
        <v>49.2</v>
      </c>
      <c r="J261" s="51">
        <v>217.7</v>
      </c>
      <c r="K261" s="52"/>
      <c r="L261" s="51"/>
    </row>
    <row r="262" spans="1:12" ht="15">
      <c r="A262" s="25"/>
      <c r="B262" s="16"/>
      <c r="C262" s="11"/>
      <c r="D262" s="7" t="s">
        <v>24</v>
      </c>
      <c r="E262" s="50" t="s">
        <v>52</v>
      </c>
      <c r="F262" s="51">
        <v>25</v>
      </c>
      <c r="G262" s="51">
        <v>1.7</v>
      </c>
      <c r="H262" s="51">
        <v>0.2</v>
      </c>
      <c r="I262" s="51">
        <v>10.6</v>
      </c>
      <c r="J262" s="51">
        <v>51</v>
      </c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>
        <v>38.130000000000003</v>
      </c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495</v>
      </c>
      <c r="G265" s="21">
        <f t="shared" ref="G265" si="181">SUM(G258:G264)</f>
        <v>17.799999999999997</v>
      </c>
      <c r="H265" s="21">
        <f t="shared" ref="H265" si="182">SUM(H258:H264)</f>
        <v>15.9</v>
      </c>
      <c r="I265" s="21">
        <f t="shared" ref="I265" si="183">SUM(I258:I264)</f>
        <v>97.7</v>
      </c>
      <c r="J265" s="21">
        <f t="shared" ref="J265" si="184">SUM(J258:J264)</f>
        <v>614.79999999999995</v>
      </c>
      <c r="K265" s="27"/>
      <c r="L265" s="21">
        <f t="shared" si="150"/>
        <v>38.130000000000003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126</v>
      </c>
      <c r="F266" s="51">
        <v>150</v>
      </c>
      <c r="G266" s="51">
        <v>20.5</v>
      </c>
      <c r="H266" s="51">
        <v>19.399999999999999</v>
      </c>
      <c r="I266" s="51">
        <v>20.100000000000001</v>
      </c>
      <c r="J266" s="51">
        <v>340.4</v>
      </c>
      <c r="K266" s="52">
        <v>240</v>
      </c>
      <c r="L266" s="51"/>
    </row>
    <row r="267" spans="1:12" ht="15">
      <c r="A267" s="25"/>
      <c r="B267" s="16"/>
      <c r="C267" s="11"/>
      <c r="D267" s="6"/>
      <c r="E267" s="50" t="s">
        <v>55</v>
      </c>
      <c r="F267" s="51">
        <v>200</v>
      </c>
      <c r="G267" s="51">
        <v>0</v>
      </c>
      <c r="H267" s="51">
        <v>0</v>
      </c>
      <c r="I267" s="51">
        <v>10.1</v>
      </c>
      <c r="J267" s="51">
        <v>41.1</v>
      </c>
      <c r="K267" s="52">
        <v>376</v>
      </c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>
        <v>42.87</v>
      </c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350</v>
      </c>
      <c r="G269" s="21">
        <f t="shared" ref="G269" si="185">SUM(G266:G268)</f>
        <v>20.5</v>
      </c>
      <c r="H269" s="21">
        <f t="shared" ref="H269" si="186">SUM(H266:H268)</f>
        <v>19.399999999999999</v>
      </c>
      <c r="I269" s="21">
        <f t="shared" ref="I269" si="187">SUM(I266:I268)</f>
        <v>30.200000000000003</v>
      </c>
      <c r="J269" s="21">
        <f t="shared" ref="J269" si="188">SUM(J266:J268)</f>
        <v>381.5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127</v>
      </c>
      <c r="F270" s="51">
        <v>100</v>
      </c>
      <c r="G270" s="51">
        <v>1.8</v>
      </c>
      <c r="H270" s="51">
        <v>6</v>
      </c>
      <c r="I270" s="51">
        <v>6.8</v>
      </c>
      <c r="J270" s="51">
        <v>90.3</v>
      </c>
      <c r="K270" s="52">
        <v>49</v>
      </c>
      <c r="L270" s="51"/>
    </row>
    <row r="271" spans="1:12" ht="15">
      <c r="A271" s="25"/>
      <c r="B271" s="16"/>
      <c r="C271" s="11"/>
      <c r="D271" s="7" t="s">
        <v>28</v>
      </c>
      <c r="E271" s="50" t="s">
        <v>128</v>
      </c>
      <c r="F271" s="51">
        <v>250</v>
      </c>
      <c r="G271" s="51">
        <v>5.3</v>
      </c>
      <c r="H271" s="51">
        <v>4.3</v>
      </c>
      <c r="I271" s="51">
        <v>20.6</v>
      </c>
      <c r="J271" s="51">
        <v>142.5</v>
      </c>
      <c r="K271" s="52">
        <v>101</v>
      </c>
      <c r="L271" s="51"/>
    </row>
    <row r="272" spans="1:12" ht="15">
      <c r="A272" s="25"/>
      <c r="B272" s="16"/>
      <c r="C272" s="11"/>
      <c r="D272" s="7" t="s">
        <v>29</v>
      </c>
      <c r="E272" s="50" t="s">
        <v>129</v>
      </c>
      <c r="F272" s="51">
        <v>100</v>
      </c>
      <c r="G272" s="51">
        <v>16.2</v>
      </c>
      <c r="H272" s="51">
        <v>17.7</v>
      </c>
      <c r="I272" s="51">
        <v>1</v>
      </c>
      <c r="J272" s="51">
        <v>226.6</v>
      </c>
      <c r="K272" s="52">
        <v>290</v>
      </c>
      <c r="L272" s="51"/>
    </row>
    <row r="273" spans="1:12" ht="15">
      <c r="A273" s="25"/>
      <c r="B273" s="16"/>
      <c r="C273" s="11"/>
      <c r="D273" s="7" t="s">
        <v>30</v>
      </c>
      <c r="E273" s="50" t="s">
        <v>110</v>
      </c>
      <c r="F273" s="51">
        <v>155</v>
      </c>
      <c r="G273" s="51">
        <v>4.9000000000000004</v>
      </c>
      <c r="H273" s="51">
        <v>4.5999999999999996</v>
      </c>
      <c r="I273" s="51">
        <v>31.4</v>
      </c>
      <c r="J273" s="51">
        <v>187.1</v>
      </c>
      <c r="K273" s="52">
        <v>209</v>
      </c>
      <c r="L273" s="51"/>
    </row>
    <row r="274" spans="1:12" ht="15">
      <c r="A274" s="25"/>
      <c r="B274" s="16"/>
      <c r="C274" s="11"/>
      <c r="D274" s="7" t="s">
        <v>31</v>
      </c>
      <c r="E274" s="50" t="s">
        <v>130</v>
      </c>
      <c r="F274" s="51">
        <v>200</v>
      </c>
      <c r="G274" s="51">
        <v>0.2</v>
      </c>
      <c r="H274" s="51">
        <v>0.2</v>
      </c>
      <c r="I274" s="51">
        <v>13.5</v>
      </c>
      <c r="J274" s="51">
        <v>56.9</v>
      </c>
      <c r="K274" s="52">
        <v>342</v>
      </c>
      <c r="L274" s="51"/>
    </row>
    <row r="275" spans="1:12" ht="15">
      <c r="A275" s="25"/>
      <c r="B275" s="16"/>
      <c r="C275" s="11"/>
      <c r="D275" s="7" t="s">
        <v>32</v>
      </c>
      <c r="E275" s="50" t="s">
        <v>51</v>
      </c>
      <c r="F275" s="51">
        <v>50</v>
      </c>
      <c r="G275" s="51">
        <v>4.3</v>
      </c>
      <c r="H275" s="51">
        <v>0.4</v>
      </c>
      <c r="I275" s="51">
        <v>49.2</v>
      </c>
      <c r="J275" s="51">
        <v>217.7</v>
      </c>
      <c r="K275" s="52"/>
      <c r="L275" s="51"/>
    </row>
    <row r="276" spans="1:12" ht="15">
      <c r="A276" s="25"/>
      <c r="B276" s="16"/>
      <c r="C276" s="11"/>
      <c r="D276" s="7" t="s">
        <v>33</v>
      </c>
      <c r="E276" s="50" t="s">
        <v>52</v>
      </c>
      <c r="F276" s="51">
        <v>30</v>
      </c>
      <c r="G276" s="51">
        <v>2</v>
      </c>
      <c r="H276" s="51">
        <v>0.3</v>
      </c>
      <c r="I276" s="51">
        <v>12.7</v>
      </c>
      <c r="J276" s="51">
        <v>61.2</v>
      </c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>
        <v>69.150000000000006</v>
      </c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885</v>
      </c>
      <c r="G279" s="21">
        <f t="shared" ref="G279" si="190">SUM(G270:G278)</f>
        <v>34.699999999999996</v>
      </c>
      <c r="H279" s="21">
        <f t="shared" ref="H279" si="191">SUM(H270:H278)</f>
        <v>33.5</v>
      </c>
      <c r="I279" s="21">
        <f t="shared" ref="I279" si="192">SUM(I270:I278)</f>
        <v>135.19999999999999</v>
      </c>
      <c r="J279" s="21">
        <f t="shared" ref="J279" si="193">SUM(J270:J278)</f>
        <v>982.3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131</v>
      </c>
      <c r="F280" s="51">
        <v>50</v>
      </c>
      <c r="G280" s="51">
        <v>4</v>
      </c>
      <c r="H280" s="51">
        <v>5.9</v>
      </c>
      <c r="I280" s="51">
        <v>23.4</v>
      </c>
      <c r="J280" s="51">
        <v>162.4</v>
      </c>
      <c r="K280" s="52">
        <v>471</v>
      </c>
      <c r="L280" s="51"/>
    </row>
    <row r="281" spans="1:12" ht="15">
      <c r="A281" s="25"/>
      <c r="B281" s="16"/>
      <c r="C281" s="11"/>
      <c r="D281" s="12" t="s">
        <v>31</v>
      </c>
      <c r="E281" s="50" t="s">
        <v>66</v>
      </c>
      <c r="F281" s="51">
        <v>200</v>
      </c>
      <c r="G281" s="51">
        <v>5.8</v>
      </c>
      <c r="H281" s="51">
        <v>5</v>
      </c>
      <c r="I281" s="51">
        <v>8.4</v>
      </c>
      <c r="J281" s="51">
        <v>108</v>
      </c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>
        <v>31.44</v>
      </c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250</v>
      </c>
      <c r="G284" s="21">
        <f t="shared" ref="G284" si="195">SUM(G280:G283)</f>
        <v>9.8000000000000007</v>
      </c>
      <c r="H284" s="21">
        <f t="shared" ref="H284" si="196">SUM(H280:H283)</f>
        <v>10.9</v>
      </c>
      <c r="I284" s="21">
        <f t="shared" ref="I284" si="197">SUM(I280:I283)</f>
        <v>31.799999999999997</v>
      </c>
      <c r="J284" s="21">
        <f t="shared" ref="J284" si="198">SUM(J280:J283)</f>
        <v>270.39999999999998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132</v>
      </c>
      <c r="F285" s="51">
        <v>250</v>
      </c>
      <c r="G285" s="51">
        <v>16</v>
      </c>
      <c r="H285" s="51">
        <v>16.7</v>
      </c>
      <c r="I285" s="51">
        <v>17</v>
      </c>
      <c r="J285" s="51">
        <v>283.3</v>
      </c>
      <c r="K285" s="52">
        <v>274</v>
      </c>
      <c r="L285" s="51"/>
    </row>
    <row r="286" spans="1:12" ht="15">
      <c r="A286" s="25"/>
      <c r="B286" s="16"/>
      <c r="C286" s="11"/>
      <c r="D286" s="7" t="s">
        <v>30</v>
      </c>
      <c r="E286" s="50" t="s">
        <v>78</v>
      </c>
      <c r="F286" s="51">
        <v>200</v>
      </c>
      <c r="G286" s="51">
        <v>1</v>
      </c>
      <c r="H286" s="51">
        <v>0.2</v>
      </c>
      <c r="I286" s="51">
        <v>19.600000000000001</v>
      </c>
      <c r="J286" s="51">
        <v>83.4</v>
      </c>
      <c r="K286" s="52">
        <v>389</v>
      </c>
      <c r="L286" s="51"/>
    </row>
    <row r="287" spans="1:12" ht="15">
      <c r="A287" s="25"/>
      <c r="B287" s="16"/>
      <c r="C287" s="11"/>
      <c r="D287" s="7" t="s">
        <v>31</v>
      </c>
      <c r="E287" s="50" t="s">
        <v>51</v>
      </c>
      <c r="F287" s="51">
        <v>50</v>
      </c>
      <c r="G287" s="51">
        <v>4.3</v>
      </c>
      <c r="H287" s="51">
        <v>0.4</v>
      </c>
      <c r="I287" s="51">
        <v>49.2</v>
      </c>
      <c r="J287" s="51">
        <v>217.7</v>
      </c>
      <c r="K287" s="52"/>
      <c r="L287" s="51"/>
    </row>
    <row r="288" spans="1:12" ht="15">
      <c r="A288" s="25"/>
      <c r="B288" s="16"/>
      <c r="C288" s="11"/>
      <c r="D288" s="7" t="s">
        <v>23</v>
      </c>
      <c r="E288" s="50" t="s">
        <v>52</v>
      </c>
      <c r="F288" s="51">
        <v>25</v>
      </c>
      <c r="G288" s="51">
        <v>1.7</v>
      </c>
      <c r="H288" s="51">
        <v>0.2</v>
      </c>
      <c r="I288" s="51">
        <v>10.6</v>
      </c>
      <c r="J288" s="51">
        <v>51</v>
      </c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>
        <v>75.709999999999994</v>
      </c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525</v>
      </c>
      <c r="G291" s="21">
        <f t="shared" ref="G291" si="200">SUM(G285:G290)</f>
        <v>23</v>
      </c>
      <c r="H291" s="21">
        <f t="shared" ref="H291" si="201">SUM(H285:H290)</f>
        <v>17.499999999999996</v>
      </c>
      <c r="I291" s="21">
        <f t="shared" ref="I291" si="202">SUM(I285:I290)</f>
        <v>96.4</v>
      </c>
      <c r="J291" s="21">
        <f t="shared" ref="J291" si="203">SUM(J285:J290)</f>
        <v>635.40000000000009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 t="s">
        <v>54</v>
      </c>
      <c r="F295" s="51">
        <v>175</v>
      </c>
      <c r="G295" s="51">
        <v>0.7</v>
      </c>
      <c r="H295" s="51">
        <v>0.7</v>
      </c>
      <c r="I295" s="51">
        <v>17.2</v>
      </c>
      <c r="J295" s="51">
        <v>82.3</v>
      </c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>
        <v>18.95</v>
      </c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175</v>
      </c>
      <c r="G298" s="21">
        <f t="shared" ref="G298" si="205">SUM(G292:G297)</f>
        <v>0.7</v>
      </c>
      <c r="H298" s="21">
        <f t="shared" ref="H298" si="206">SUM(H292:H297)</f>
        <v>0.7</v>
      </c>
      <c r="I298" s="21">
        <f t="shared" ref="I298" si="207">SUM(I292:I297)</f>
        <v>17.2</v>
      </c>
      <c r="J298" s="21">
        <f t="shared" ref="J298" si="208">SUM(J292:J297)</f>
        <v>82.3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2680</v>
      </c>
      <c r="G299" s="34">
        <f t="shared" ref="G299" si="210">G265+G269+G279+G284+G291+G298</f>
        <v>106.5</v>
      </c>
      <c r="H299" s="34">
        <f t="shared" ref="H299" si="211">H265+H269+H279+H284+H291+H298</f>
        <v>97.9</v>
      </c>
      <c r="I299" s="34">
        <f t="shared" ref="I299" si="212">I265+I269+I279+I284+I291+I298</f>
        <v>408.50000000000006</v>
      </c>
      <c r="J299" s="34">
        <f t="shared" ref="J299" si="213">J265+J269+J279+J284+J291+J298</f>
        <v>2966.7000000000003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8</v>
      </c>
      <c r="C300" s="24" t="s">
        <v>20</v>
      </c>
      <c r="D300" s="5" t="s">
        <v>21</v>
      </c>
      <c r="E300" s="47" t="s">
        <v>133</v>
      </c>
      <c r="F300" s="48">
        <v>200</v>
      </c>
      <c r="G300" s="48">
        <v>5.2</v>
      </c>
      <c r="H300" s="48">
        <v>7.1</v>
      </c>
      <c r="I300" s="48">
        <v>18.7</v>
      </c>
      <c r="J300" s="48">
        <v>160.1</v>
      </c>
      <c r="K300" s="49">
        <v>182</v>
      </c>
      <c r="L300" s="48"/>
    </row>
    <row r="301" spans="1:12" ht="15">
      <c r="A301" s="25"/>
      <c r="B301" s="16"/>
      <c r="C301" s="11"/>
      <c r="D301" s="6"/>
      <c r="E301" s="50" t="s">
        <v>68</v>
      </c>
      <c r="F301" s="51">
        <v>10</v>
      </c>
      <c r="G301" s="51">
        <v>0.1</v>
      </c>
      <c r="H301" s="51">
        <v>8.3000000000000007</v>
      </c>
      <c r="I301" s="51">
        <v>0.1</v>
      </c>
      <c r="J301" s="51">
        <v>74.8</v>
      </c>
      <c r="K301" s="52">
        <v>14</v>
      </c>
      <c r="L301" s="51"/>
    </row>
    <row r="302" spans="1:12" ht="15">
      <c r="A302" s="25"/>
      <c r="B302" s="16"/>
      <c r="C302" s="11"/>
      <c r="D302" s="7" t="s">
        <v>22</v>
      </c>
      <c r="E302" s="50" t="s">
        <v>105</v>
      </c>
      <c r="F302" s="51">
        <v>200</v>
      </c>
      <c r="G302" s="51">
        <v>0.3</v>
      </c>
      <c r="H302" s="51">
        <v>0</v>
      </c>
      <c r="I302" s="51">
        <v>10.3</v>
      </c>
      <c r="J302" s="51">
        <v>43.6</v>
      </c>
      <c r="K302" s="52">
        <v>322</v>
      </c>
      <c r="L302" s="51"/>
    </row>
    <row r="303" spans="1:12" ht="15">
      <c r="A303" s="25"/>
      <c r="B303" s="16"/>
      <c r="C303" s="11"/>
      <c r="D303" s="7" t="s">
        <v>23</v>
      </c>
      <c r="E303" s="50" t="s">
        <v>51</v>
      </c>
      <c r="F303" s="51">
        <v>40</v>
      </c>
      <c r="G303" s="51">
        <v>3.4</v>
      </c>
      <c r="H303" s="51">
        <v>0.3</v>
      </c>
      <c r="I303" s="51">
        <v>39.299999999999997</v>
      </c>
      <c r="J303" s="51">
        <v>174.4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 t="s">
        <v>52</v>
      </c>
      <c r="F304" s="51">
        <v>25</v>
      </c>
      <c r="G304" s="51">
        <v>1.7</v>
      </c>
      <c r="H304" s="51">
        <v>0.2</v>
      </c>
      <c r="I304" s="51">
        <v>10.6</v>
      </c>
      <c r="J304" s="51">
        <v>51</v>
      </c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>
        <v>23.02</v>
      </c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475</v>
      </c>
      <c r="G307" s="21">
        <f t="shared" ref="G307" si="215">SUM(G300:G306)</f>
        <v>10.7</v>
      </c>
      <c r="H307" s="21">
        <f t="shared" ref="H307" si="216">SUM(H300:H306)</f>
        <v>15.9</v>
      </c>
      <c r="I307" s="21">
        <f t="shared" ref="I307" si="217">SUM(I300:I306)</f>
        <v>79</v>
      </c>
      <c r="J307" s="21">
        <f t="shared" ref="J307" si="218">SUM(J300:J306)</f>
        <v>503.9</v>
      </c>
      <c r="K307" s="27"/>
      <c r="L307" s="21">
        <f t="shared" ref="L307:L349" si="219">SUM(L300:L306)</f>
        <v>23.02</v>
      </c>
    </row>
    <row r="308" spans="1:12" ht="1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 t="s">
        <v>86</v>
      </c>
      <c r="F308" s="51">
        <v>20</v>
      </c>
      <c r="G308" s="51">
        <v>0.6</v>
      </c>
      <c r="H308" s="51">
        <v>0.7</v>
      </c>
      <c r="I308" s="51">
        <v>15.5</v>
      </c>
      <c r="J308" s="51">
        <v>70.5</v>
      </c>
      <c r="K308" s="52"/>
      <c r="L308" s="51"/>
    </row>
    <row r="309" spans="1:12" ht="15">
      <c r="A309" s="25"/>
      <c r="B309" s="16"/>
      <c r="C309" s="11"/>
      <c r="D309" s="6"/>
      <c r="E309" s="50" t="s">
        <v>79</v>
      </c>
      <c r="F309" s="51">
        <v>200</v>
      </c>
      <c r="G309" s="51">
        <v>5.8</v>
      </c>
      <c r="H309" s="51">
        <v>5</v>
      </c>
      <c r="I309" s="51">
        <v>8</v>
      </c>
      <c r="J309" s="51">
        <v>108</v>
      </c>
      <c r="K309" s="52">
        <v>435</v>
      </c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>
        <v>25.39</v>
      </c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220</v>
      </c>
      <c r="G311" s="21">
        <f t="shared" ref="G311" si="220">SUM(G308:G310)</f>
        <v>6.3999999999999995</v>
      </c>
      <c r="H311" s="21">
        <f t="shared" ref="H311" si="221">SUM(H308:H310)</f>
        <v>5.7</v>
      </c>
      <c r="I311" s="21">
        <f t="shared" ref="I311" si="222">SUM(I308:I310)</f>
        <v>23.5</v>
      </c>
      <c r="J311" s="21">
        <f t="shared" ref="J311" si="223">SUM(J308:J310)</f>
        <v>178.5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 t="s">
        <v>134</v>
      </c>
      <c r="F312" s="51">
        <v>100</v>
      </c>
      <c r="G312" s="51">
        <v>1.9</v>
      </c>
      <c r="H312" s="51">
        <v>8.6999999999999993</v>
      </c>
      <c r="I312" s="51">
        <v>7.7</v>
      </c>
      <c r="J312" s="51">
        <v>119</v>
      </c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135</v>
      </c>
      <c r="F313" s="51">
        <v>250</v>
      </c>
      <c r="G313" s="51">
        <v>5.0999999999999996</v>
      </c>
      <c r="H313" s="51">
        <v>7.5</v>
      </c>
      <c r="I313" s="51">
        <v>13.3</v>
      </c>
      <c r="J313" s="51">
        <v>140.69999999999999</v>
      </c>
      <c r="K313" s="52">
        <v>82</v>
      </c>
      <c r="L313" s="51"/>
    </row>
    <row r="314" spans="1:12" ht="15">
      <c r="A314" s="25"/>
      <c r="B314" s="16"/>
      <c r="C314" s="11"/>
      <c r="D314" s="7" t="s">
        <v>29</v>
      </c>
      <c r="E314" s="50" t="s">
        <v>136</v>
      </c>
      <c r="F314" s="51">
        <v>100</v>
      </c>
      <c r="G314" s="51">
        <v>17.5</v>
      </c>
      <c r="H314" s="51">
        <v>11.7</v>
      </c>
      <c r="I314" s="51">
        <v>23.5</v>
      </c>
      <c r="J314" s="51">
        <v>269.39999999999998</v>
      </c>
      <c r="K314" s="52">
        <v>262</v>
      </c>
      <c r="L314" s="51"/>
    </row>
    <row r="315" spans="1:12" ht="15">
      <c r="A315" s="25"/>
      <c r="B315" s="16"/>
      <c r="C315" s="11"/>
      <c r="D315" s="7" t="s">
        <v>30</v>
      </c>
      <c r="E315" s="50" t="s">
        <v>123</v>
      </c>
      <c r="F315" s="51">
        <v>150</v>
      </c>
      <c r="G315" s="51">
        <v>4.0999999999999996</v>
      </c>
      <c r="H315" s="51">
        <v>4.5</v>
      </c>
      <c r="I315" s="51">
        <v>29.2</v>
      </c>
      <c r="J315" s="51">
        <v>173.8</v>
      </c>
      <c r="K315" s="52">
        <v>171</v>
      </c>
      <c r="L315" s="51"/>
    </row>
    <row r="316" spans="1:12" ht="15">
      <c r="A316" s="25"/>
      <c r="B316" s="16"/>
      <c r="C316" s="11"/>
      <c r="D316" s="7" t="s">
        <v>31</v>
      </c>
      <c r="E316" s="50" t="s">
        <v>111</v>
      </c>
      <c r="F316" s="51">
        <v>200</v>
      </c>
      <c r="G316" s="51">
        <v>0</v>
      </c>
      <c r="H316" s="51">
        <v>0</v>
      </c>
      <c r="I316" s="51">
        <v>9.6999999999999993</v>
      </c>
      <c r="J316" s="51">
        <v>38.700000000000003</v>
      </c>
      <c r="K316" s="52">
        <v>401</v>
      </c>
      <c r="L316" s="51"/>
    </row>
    <row r="317" spans="1:12" ht="15">
      <c r="A317" s="25"/>
      <c r="B317" s="16"/>
      <c r="C317" s="11"/>
      <c r="D317" s="7" t="s">
        <v>32</v>
      </c>
      <c r="E317" s="50" t="s">
        <v>51</v>
      </c>
      <c r="F317" s="51">
        <v>45</v>
      </c>
      <c r="G317" s="51">
        <v>3.9</v>
      </c>
      <c r="H317" s="51">
        <v>0.4</v>
      </c>
      <c r="I317" s="51">
        <v>44.3</v>
      </c>
      <c r="J317" s="51">
        <v>195.8</v>
      </c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52</v>
      </c>
      <c r="F318" s="51">
        <v>30</v>
      </c>
      <c r="G318" s="51">
        <v>2</v>
      </c>
      <c r="H318" s="51">
        <v>0.3</v>
      </c>
      <c r="I318" s="51">
        <v>12.7</v>
      </c>
      <c r="J318" s="51">
        <v>61.3</v>
      </c>
      <c r="K318" s="52"/>
      <c r="L318" s="51"/>
    </row>
    <row r="319" spans="1:12" ht="15">
      <c r="A319" s="25"/>
      <c r="B319" s="16"/>
      <c r="C319" s="11"/>
      <c r="D319" s="6"/>
      <c r="E319" s="50" t="s">
        <v>137</v>
      </c>
      <c r="F319" s="51">
        <v>30</v>
      </c>
      <c r="G319" s="51">
        <v>0.4</v>
      </c>
      <c r="H319" s="51">
        <v>1.6</v>
      </c>
      <c r="I319" s="51">
        <v>1.3</v>
      </c>
      <c r="J319" s="51">
        <v>20.5</v>
      </c>
      <c r="K319" s="52">
        <v>371</v>
      </c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>
        <v>100.28</v>
      </c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905</v>
      </c>
      <c r="G321" s="21">
        <f t="shared" ref="G321" si="225">SUM(G312:G320)</f>
        <v>34.9</v>
      </c>
      <c r="H321" s="21">
        <f t="shared" ref="H321" si="226">SUM(H312:H320)</f>
        <v>34.699999999999996</v>
      </c>
      <c r="I321" s="21">
        <f t="shared" ref="I321" si="227">SUM(I312:I320)</f>
        <v>141.70000000000002</v>
      </c>
      <c r="J321" s="21">
        <f t="shared" ref="J321" si="228">SUM(J312:J320)</f>
        <v>1019.1999999999998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 t="s">
        <v>138</v>
      </c>
      <c r="F322" s="51">
        <v>150</v>
      </c>
      <c r="G322" s="51">
        <v>20</v>
      </c>
      <c r="H322" s="51">
        <v>14.1</v>
      </c>
      <c r="I322" s="51">
        <v>16.3</v>
      </c>
      <c r="J322" s="51">
        <v>276.7</v>
      </c>
      <c r="K322" s="52">
        <v>224</v>
      </c>
      <c r="L322" s="51"/>
    </row>
    <row r="323" spans="1:12" ht="15">
      <c r="A323" s="25"/>
      <c r="B323" s="16"/>
      <c r="C323" s="11"/>
      <c r="D323" s="12" t="s">
        <v>31</v>
      </c>
      <c r="E323" s="50" t="s">
        <v>65</v>
      </c>
      <c r="F323" s="51">
        <v>200</v>
      </c>
      <c r="G323" s="51">
        <v>2.4</v>
      </c>
      <c r="H323" s="51">
        <v>2.5</v>
      </c>
      <c r="I323" s="51">
        <v>17.7</v>
      </c>
      <c r="J323" s="51">
        <v>102.4</v>
      </c>
      <c r="K323" s="52">
        <v>380</v>
      </c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>
        <v>42.92</v>
      </c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350</v>
      </c>
      <c r="G326" s="21">
        <f t="shared" ref="G326" si="230">SUM(G322:G325)</f>
        <v>22.4</v>
      </c>
      <c r="H326" s="21">
        <f t="shared" ref="H326" si="231">SUM(H322:H325)</f>
        <v>16.600000000000001</v>
      </c>
      <c r="I326" s="21">
        <f t="shared" ref="I326" si="232">SUM(I322:I325)</f>
        <v>34</v>
      </c>
      <c r="J326" s="21">
        <f t="shared" ref="J326" si="233">SUM(J322:J325)</f>
        <v>379.1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 t="s">
        <v>139</v>
      </c>
      <c r="F327" s="51">
        <v>100</v>
      </c>
      <c r="G327" s="51">
        <v>14.3</v>
      </c>
      <c r="H327" s="51">
        <v>4.8</v>
      </c>
      <c r="I327" s="51">
        <v>0.4</v>
      </c>
      <c r="J327" s="51">
        <v>102.5</v>
      </c>
      <c r="K327" s="52">
        <v>227</v>
      </c>
      <c r="L327" s="51"/>
    </row>
    <row r="328" spans="1:12" ht="15">
      <c r="A328" s="25"/>
      <c r="B328" s="16"/>
      <c r="C328" s="11"/>
      <c r="D328" s="7" t="s">
        <v>30</v>
      </c>
      <c r="E328" s="50" t="s">
        <v>102</v>
      </c>
      <c r="F328" s="51">
        <v>150</v>
      </c>
      <c r="G328" s="51">
        <v>3.2</v>
      </c>
      <c r="H328" s="51">
        <v>5.0999999999999996</v>
      </c>
      <c r="I328" s="51">
        <v>21.5</v>
      </c>
      <c r="J328" s="51">
        <v>145.19999999999999</v>
      </c>
      <c r="K328" s="52">
        <v>128</v>
      </c>
      <c r="L328" s="51"/>
    </row>
    <row r="329" spans="1:12" ht="15">
      <c r="A329" s="25"/>
      <c r="B329" s="16"/>
      <c r="C329" s="11"/>
      <c r="D329" s="7" t="s">
        <v>31</v>
      </c>
      <c r="E329" s="50" t="s">
        <v>78</v>
      </c>
      <c r="F329" s="51">
        <v>200</v>
      </c>
      <c r="G329" s="51">
        <v>1</v>
      </c>
      <c r="H329" s="51">
        <v>0.2</v>
      </c>
      <c r="I329" s="51">
        <v>19.600000000000001</v>
      </c>
      <c r="J329" s="51">
        <v>83.4</v>
      </c>
      <c r="K329" s="52">
        <v>369</v>
      </c>
      <c r="L329" s="51"/>
    </row>
    <row r="330" spans="1:12" ht="15">
      <c r="A330" s="25"/>
      <c r="B330" s="16"/>
      <c r="C330" s="11"/>
      <c r="D330" s="7" t="s">
        <v>23</v>
      </c>
      <c r="E330" s="50" t="s">
        <v>51</v>
      </c>
      <c r="F330" s="51">
        <v>40</v>
      </c>
      <c r="G330" s="51">
        <v>3.4</v>
      </c>
      <c r="H330" s="51">
        <v>0.3</v>
      </c>
      <c r="I330" s="51">
        <v>39.299999999999997</v>
      </c>
      <c r="J330" s="51">
        <v>174.2</v>
      </c>
      <c r="K330" s="52"/>
      <c r="L330" s="51"/>
    </row>
    <row r="331" spans="1:12" ht="15">
      <c r="A331" s="25"/>
      <c r="B331" s="16"/>
      <c r="C331" s="11"/>
      <c r="D331" s="6"/>
      <c r="E331" s="50" t="s">
        <v>52</v>
      </c>
      <c r="F331" s="51">
        <v>25</v>
      </c>
      <c r="G331" s="51">
        <v>1.7</v>
      </c>
      <c r="H331" s="51">
        <v>0.2</v>
      </c>
      <c r="I331" s="51">
        <v>10.6</v>
      </c>
      <c r="J331" s="51">
        <v>51</v>
      </c>
      <c r="K331" s="52"/>
      <c r="L331" s="51"/>
    </row>
    <row r="332" spans="1:12" ht="15">
      <c r="A332" s="25"/>
      <c r="B332" s="16"/>
      <c r="C332" s="11"/>
      <c r="D332" s="6"/>
      <c r="E332" s="50" t="s">
        <v>140</v>
      </c>
      <c r="F332" s="51">
        <v>30</v>
      </c>
      <c r="G332" s="51">
        <v>0.2</v>
      </c>
      <c r="H332" s="51">
        <v>1.8</v>
      </c>
      <c r="I332" s="51">
        <v>1.7</v>
      </c>
      <c r="J332" s="51">
        <v>24</v>
      </c>
      <c r="K332" s="52">
        <v>364</v>
      </c>
      <c r="L332" s="51">
        <v>62.13</v>
      </c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545</v>
      </c>
      <c r="G333" s="21">
        <f t="shared" ref="G333" si="235">SUM(G327:G332)</f>
        <v>23.799999999999997</v>
      </c>
      <c r="H333" s="21">
        <f t="shared" ref="H333" si="236">SUM(H327:H332)</f>
        <v>12.399999999999999</v>
      </c>
      <c r="I333" s="21">
        <f t="shared" ref="I333" si="237">SUM(I327:I332)</f>
        <v>93.1</v>
      </c>
      <c r="J333" s="21">
        <f t="shared" ref="J333" si="238">SUM(J327:J332)</f>
        <v>580.29999999999995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 t="s">
        <v>89</v>
      </c>
      <c r="F337" s="51">
        <v>140</v>
      </c>
      <c r="G337" s="51">
        <v>2.1</v>
      </c>
      <c r="H337" s="51">
        <v>0.7</v>
      </c>
      <c r="I337" s="51">
        <v>29.4</v>
      </c>
      <c r="J337" s="51">
        <v>134.4</v>
      </c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>
        <v>23.26</v>
      </c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140</v>
      </c>
      <c r="G340" s="21">
        <f t="shared" ref="G340" si="240">SUM(G334:G339)</f>
        <v>2.1</v>
      </c>
      <c r="H340" s="21">
        <f t="shared" ref="H340" si="241">SUM(H334:H339)</f>
        <v>0.7</v>
      </c>
      <c r="I340" s="21">
        <f t="shared" ref="I340" si="242">SUM(I334:I339)</f>
        <v>29.4</v>
      </c>
      <c r="J340" s="21">
        <f t="shared" ref="J340" si="243">SUM(J334:J339)</f>
        <v>134.4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8</v>
      </c>
      <c r="C341" s="61" t="s">
        <v>4</v>
      </c>
      <c r="D341" s="62"/>
      <c r="E341" s="33"/>
      <c r="F341" s="34">
        <f>F307+F311+F321+F326+F333+F340</f>
        <v>2635</v>
      </c>
      <c r="G341" s="34">
        <f t="shared" ref="G341" si="245">G307+G311+G321+G326+G333+G340</f>
        <v>100.3</v>
      </c>
      <c r="H341" s="34">
        <f t="shared" ref="H341" si="246">H307+H311+H321+H326+H333+H340</f>
        <v>86.000000000000014</v>
      </c>
      <c r="I341" s="34">
        <f t="shared" ref="I341" si="247">I307+I311+I321+I326+I333+I340</f>
        <v>400.70000000000005</v>
      </c>
      <c r="J341" s="34">
        <f t="shared" ref="J341" si="248">J307+J311+J321+J326+J333+J340</f>
        <v>2795.4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47" t="s">
        <v>141</v>
      </c>
      <c r="F342" s="48">
        <v>250</v>
      </c>
      <c r="G342" s="48">
        <v>4.2</v>
      </c>
      <c r="H342" s="48">
        <v>4.2</v>
      </c>
      <c r="I342" s="48">
        <v>15.5</v>
      </c>
      <c r="J342" s="48">
        <v>117.4</v>
      </c>
      <c r="K342" s="49">
        <v>112</v>
      </c>
      <c r="L342" s="48"/>
    </row>
    <row r="343" spans="1:12" ht="15">
      <c r="A343" s="15"/>
      <c r="B343" s="16"/>
      <c r="C343" s="11"/>
      <c r="D343" s="6"/>
      <c r="E343" s="50" t="s">
        <v>115</v>
      </c>
      <c r="F343" s="51">
        <v>10</v>
      </c>
      <c r="G343" s="51">
        <v>0.1</v>
      </c>
      <c r="H343" s="51">
        <v>8.3000000000000007</v>
      </c>
      <c r="I343" s="51">
        <v>0.1</v>
      </c>
      <c r="J343" s="51">
        <v>74.8</v>
      </c>
      <c r="K343" s="52">
        <v>14</v>
      </c>
      <c r="L343" s="51"/>
    </row>
    <row r="344" spans="1:12" ht="15">
      <c r="A344" s="15"/>
      <c r="B344" s="16"/>
      <c r="C344" s="11"/>
      <c r="D344" s="7" t="s">
        <v>22</v>
      </c>
      <c r="E344" s="50" t="s">
        <v>81</v>
      </c>
      <c r="F344" s="51">
        <v>200</v>
      </c>
      <c r="G344" s="51">
        <v>2.6</v>
      </c>
      <c r="H344" s="51">
        <v>2.8</v>
      </c>
      <c r="I344" s="51">
        <v>18.3</v>
      </c>
      <c r="J344" s="51">
        <v>108.8</v>
      </c>
      <c r="K344" s="52">
        <v>382</v>
      </c>
      <c r="L344" s="51"/>
    </row>
    <row r="345" spans="1:12" ht="15">
      <c r="A345" s="15"/>
      <c r="B345" s="16"/>
      <c r="C345" s="11"/>
      <c r="D345" s="7" t="s">
        <v>23</v>
      </c>
      <c r="E345" s="50" t="s">
        <v>51</v>
      </c>
      <c r="F345" s="51">
        <v>40</v>
      </c>
      <c r="G345" s="51">
        <v>3.4</v>
      </c>
      <c r="H345" s="51">
        <v>0.3</v>
      </c>
      <c r="I345" s="51">
        <v>39.299999999999997</v>
      </c>
      <c r="J345" s="51">
        <v>174.2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 t="s">
        <v>52</v>
      </c>
      <c r="F346" s="51">
        <v>25</v>
      </c>
      <c r="G346" s="51">
        <v>1.7</v>
      </c>
      <c r="H346" s="51">
        <v>0.2</v>
      </c>
      <c r="I346" s="51">
        <v>10.8</v>
      </c>
      <c r="J346" s="51">
        <v>51</v>
      </c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>
        <v>31.16</v>
      </c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525</v>
      </c>
      <c r="G349" s="21">
        <f t="shared" ref="G349" si="250">SUM(G342:G348)</f>
        <v>12</v>
      </c>
      <c r="H349" s="21">
        <f t="shared" ref="H349" si="251">SUM(H342:H348)</f>
        <v>15.8</v>
      </c>
      <c r="I349" s="21">
        <f t="shared" ref="I349" si="252">SUM(I342:I348)</f>
        <v>83.999999999999986</v>
      </c>
      <c r="J349" s="21">
        <f t="shared" ref="J349" si="253">SUM(J342:J348)</f>
        <v>526.20000000000005</v>
      </c>
      <c r="K349" s="27"/>
      <c r="L349" s="21">
        <f t="shared" si="219"/>
        <v>31.16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 t="s">
        <v>89</v>
      </c>
      <c r="F350" s="51">
        <v>140</v>
      </c>
      <c r="G350" s="51">
        <v>2.1</v>
      </c>
      <c r="H350" s="51">
        <v>0.7</v>
      </c>
      <c r="I350" s="51">
        <v>29.4</v>
      </c>
      <c r="J350" s="51">
        <v>134.4</v>
      </c>
      <c r="K350" s="52"/>
      <c r="L350" s="51"/>
    </row>
    <row r="351" spans="1:12" ht="15">
      <c r="A351" s="15"/>
      <c r="B351" s="16"/>
      <c r="C351" s="11"/>
      <c r="D351" s="6"/>
      <c r="E351" s="50" t="s">
        <v>142</v>
      </c>
      <c r="F351" s="51">
        <v>50</v>
      </c>
      <c r="G351" s="51">
        <v>6.1</v>
      </c>
      <c r="H351" s="51">
        <v>8.8000000000000007</v>
      </c>
      <c r="I351" s="51">
        <v>29.5</v>
      </c>
      <c r="J351" s="51">
        <v>222.8</v>
      </c>
      <c r="K351" s="52">
        <v>11</v>
      </c>
      <c r="L351" s="51"/>
    </row>
    <row r="352" spans="1:12" ht="15">
      <c r="A352" s="15"/>
      <c r="B352" s="16"/>
      <c r="C352" s="11"/>
      <c r="D352" s="6"/>
      <c r="E352" s="50" t="s">
        <v>87</v>
      </c>
      <c r="F352" s="51">
        <v>200</v>
      </c>
      <c r="G352" s="51">
        <v>0</v>
      </c>
      <c r="H352" s="51">
        <v>0</v>
      </c>
      <c r="I352" s="51">
        <v>21.2</v>
      </c>
      <c r="J352" s="51">
        <v>85.1</v>
      </c>
      <c r="K352" s="52">
        <v>411</v>
      </c>
      <c r="L352" s="51">
        <v>27.52</v>
      </c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390</v>
      </c>
      <c r="G353" s="21">
        <f t="shared" ref="G353" si="254">SUM(G350:G352)</f>
        <v>8.1999999999999993</v>
      </c>
      <c r="H353" s="21">
        <f t="shared" ref="H353" si="255">SUM(H350:H352)</f>
        <v>9.5</v>
      </c>
      <c r="I353" s="21">
        <f t="shared" ref="I353" si="256">SUM(I350:I352)</f>
        <v>80.099999999999994</v>
      </c>
      <c r="J353" s="21">
        <f t="shared" ref="J353" si="257">SUM(J350:J352)</f>
        <v>442.30000000000007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 t="s">
        <v>143</v>
      </c>
      <c r="F354" s="51">
        <v>100</v>
      </c>
      <c r="G354" s="51">
        <v>1.4</v>
      </c>
      <c r="H354" s="51">
        <v>5.2</v>
      </c>
      <c r="I354" s="51">
        <v>7.6</v>
      </c>
      <c r="J354" s="51">
        <v>83.7</v>
      </c>
      <c r="K354" s="52">
        <v>43</v>
      </c>
      <c r="L354" s="51"/>
    </row>
    <row r="355" spans="1:12" ht="15">
      <c r="A355" s="15"/>
      <c r="B355" s="16"/>
      <c r="C355" s="11"/>
      <c r="D355" s="7" t="s">
        <v>28</v>
      </c>
      <c r="E355" s="50" t="s">
        <v>144</v>
      </c>
      <c r="F355" s="51">
        <v>250</v>
      </c>
      <c r="G355" s="51">
        <v>11.1</v>
      </c>
      <c r="H355" s="51">
        <v>8.9</v>
      </c>
      <c r="I355" s="51">
        <v>16.600000000000001</v>
      </c>
      <c r="J355" s="51">
        <v>184</v>
      </c>
      <c r="K355" s="52">
        <v>87</v>
      </c>
      <c r="L355" s="51"/>
    </row>
    <row r="356" spans="1:12" ht="15">
      <c r="A356" s="15"/>
      <c r="B356" s="16"/>
      <c r="C356" s="11"/>
      <c r="D356" s="7" t="s">
        <v>29</v>
      </c>
      <c r="E356" s="50" t="s">
        <v>77</v>
      </c>
      <c r="F356" s="51">
        <v>250</v>
      </c>
      <c r="G356" s="51">
        <v>17.899999999999999</v>
      </c>
      <c r="H356" s="51">
        <v>17.600000000000001</v>
      </c>
      <c r="I356" s="51">
        <v>26.8</v>
      </c>
      <c r="J356" s="51">
        <v>340.1</v>
      </c>
      <c r="K356" s="52">
        <v>259</v>
      </c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 t="s">
        <v>145</v>
      </c>
      <c r="F358" s="51">
        <v>200</v>
      </c>
      <c r="G358" s="51">
        <v>0.2</v>
      </c>
      <c r="H358" s="51">
        <v>0.2</v>
      </c>
      <c r="I358" s="51">
        <v>13.5</v>
      </c>
      <c r="J358" s="51">
        <v>56.9</v>
      </c>
      <c r="K358" s="52">
        <v>342</v>
      </c>
      <c r="L358" s="51"/>
    </row>
    <row r="359" spans="1:12" ht="15">
      <c r="A359" s="15"/>
      <c r="B359" s="16"/>
      <c r="C359" s="11"/>
      <c r="D359" s="7" t="s">
        <v>32</v>
      </c>
      <c r="E359" s="50" t="s">
        <v>51</v>
      </c>
      <c r="F359" s="51">
        <v>40</v>
      </c>
      <c r="G359" s="51">
        <v>3.4</v>
      </c>
      <c r="H359" s="51">
        <v>0.3</v>
      </c>
      <c r="I359" s="51">
        <v>39.299999999999997</v>
      </c>
      <c r="J359" s="51">
        <v>174.2</v>
      </c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52</v>
      </c>
      <c r="F360" s="51">
        <v>30</v>
      </c>
      <c r="G360" s="51">
        <v>2</v>
      </c>
      <c r="H360" s="51">
        <v>0.3</v>
      </c>
      <c r="I360" s="51">
        <v>12.7</v>
      </c>
      <c r="J360" s="51">
        <v>61.2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>
        <v>108.04</v>
      </c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870</v>
      </c>
      <c r="G363" s="21">
        <f t="shared" ref="G363" si="259">SUM(G354:G362)</f>
        <v>36</v>
      </c>
      <c r="H363" s="21">
        <f t="shared" ref="H363" si="260">SUM(H354:H362)</f>
        <v>32.5</v>
      </c>
      <c r="I363" s="21">
        <f t="shared" ref="I363" si="261">SUM(I354:I362)</f>
        <v>116.5</v>
      </c>
      <c r="J363" s="21">
        <f t="shared" ref="J363" si="262">SUM(J354:J362)</f>
        <v>900.09999999999991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 t="s">
        <v>146</v>
      </c>
      <c r="F364" s="51">
        <v>60</v>
      </c>
      <c r="G364" s="51">
        <v>3.9</v>
      </c>
      <c r="H364" s="51">
        <v>4</v>
      </c>
      <c r="I364" s="51">
        <v>20.2</v>
      </c>
      <c r="J364" s="51">
        <v>131.19999999999999</v>
      </c>
      <c r="K364" s="52">
        <v>428</v>
      </c>
      <c r="L364" s="51"/>
    </row>
    <row r="365" spans="1:12" ht="15">
      <c r="A365" s="15"/>
      <c r="B365" s="16"/>
      <c r="C365" s="11"/>
      <c r="D365" s="12" t="s">
        <v>31</v>
      </c>
      <c r="E365" s="50" t="s">
        <v>55</v>
      </c>
      <c r="F365" s="51">
        <v>200</v>
      </c>
      <c r="G365" s="51">
        <v>0.2</v>
      </c>
      <c r="H365" s="51">
        <v>0</v>
      </c>
      <c r="I365" s="51">
        <v>10.1</v>
      </c>
      <c r="J365" s="51">
        <v>41.1</v>
      </c>
      <c r="K365" s="52">
        <v>376</v>
      </c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>
        <v>7.52</v>
      </c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260</v>
      </c>
      <c r="G368" s="21">
        <f t="shared" ref="G368" si="264">SUM(G364:G367)</f>
        <v>4.0999999999999996</v>
      </c>
      <c r="H368" s="21">
        <f t="shared" ref="H368" si="265">SUM(H364:H367)</f>
        <v>4</v>
      </c>
      <c r="I368" s="21">
        <f t="shared" ref="I368" si="266">SUM(I364:I367)</f>
        <v>30.299999999999997</v>
      </c>
      <c r="J368" s="21">
        <f t="shared" ref="J368" si="267">SUM(J364:J367)</f>
        <v>172.29999999999998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 t="s">
        <v>147</v>
      </c>
      <c r="F369" s="51">
        <v>250</v>
      </c>
      <c r="G369" s="51">
        <v>20.100000000000001</v>
      </c>
      <c r="H369" s="51">
        <v>14.5</v>
      </c>
      <c r="I369" s="51">
        <v>33.700000000000003</v>
      </c>
      <c r="J369" s="51">
        <v>346.1</v>
      </c>
      <c r="K369" s="52">
        <v>298</v>
      </c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 t="s">
        <v>78</v>
      </c>
      <c r="F371" s="51">
        <v>200</v>
      </c>
      <c r="G371" s="51">
        <v>1</v>
      </c>
      <c r="H371" s="51">
        <v>0.2</v>
      </c>
      <c r="I371" s="51">
        <v>19.600000000000001</v>
      </c>
      <c r="J371" s="51">
        <v>83.4</v>
      </c>
      <c r="K371" s="52">
        <v>389</v>
      </c>
      <c r="L371" s="51"/>
    </row>
    <row r="372" spans="1:12" ht="15">
      <c r="A372" s="15"/>
      <c r="B372" s="16"/>
      <c r="C372" s="11"/>
      <c r="D372" s="7" t="s">
        <v>23</v>
      </c>
      <c r="E372" s="50" t="s">
        <v>51</v>
      </c>
      <c r="F372" s="51">
        <v>40</v>
      </c>
      <c r="G372" s="51">
        <v>3.4</v>
      </c>
      <c r="H372" s="51">
        <v>0.3</v>
      </c>
      <c r="I372" s="51">
        <v>39.299999999999997</v>
      </c>
      <c r="J372" s="51">
        <v>174.2</v>
      </c>
      <c r="K372" s="52"/>
      <c r="L372" s="51"/>
    </row>
    <row r="373" spans="1:12" ht="15">
      <c r="A373" s="15"/>
      <c r="B373" s="16"/>
      <c r="C373" s="11"/>
      <c r="D373" s="6"/>
      <c r="E373" s="50" t="s">
        <v>52</v>
      </c>
      <c r="F373" s="51">
        <v>25</v>
      </c>
      <c r="G373" s="51">
        <v>1.7</v>
      </c>
      <c r="H373" s="51">
        <v>0.2</v>
      </c>
      <c r="I373" s="51">
        <v>10.6</v>
      </c>
      <c r="J373" s="51">
        <v>51</v>
      </c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>
        <v>69.930000000000007</v>
      </c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515</v>
      </c>
      <c r="G375" s="21">
        <f t="shared" ref="G375" si="269">SUM(G369:G374)</f>
        <v>26.2</v>
      </c>
      <c r="H375" s="21">
        <f t="shared" ref="H375" si="270">SUM(H369:H374)</f>
        <v>15.2</v>
      </c>
      <c r="I375" s="21">
        <f t="shared" ref="I375" si="271">SUM(I369:I374)</f>
        <v>103.19999999999999</v>
      </c>
      <c r="J375" s="21">
        <f t="shared" ref="J375" si="272">SUM(J369:J374)</f>
        <v>654.70000000000005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 t="s">
        <v>79</v>
      </c>
      <c r="F376" s="51">
        <v>200</v>
      </c>
      <c r="G376" s="51">
        <v>5.8</v>
      </c>
      <c r="H376" s="51">
        <v>5</v>
      </c>
      <c r="I376" s="51">
        <v>8</v>
      </c>
      <c r="J376" s="51">
        <v>106</v>
      </c>
      <c r="K376" s="52">
        <v>435</v>
      </c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>
        <v>16.28</v>
      </c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74">SUM(G376:G381)</f>
        <v>5.8</v>
      </c>
      <c r="H382" s="21">
        <f t="shared" ref="H382" si="275">SUM(H376:H381)</f>
        <v>5</v>
      </c>
      <c r="I382" s="21">
        <f t="shared" ref="I382" si="276">SUM(I376:I381)</f>
        <v>8</v>
      </c>
      <c r="J382" s="21">
        <f t="shared" ref="J382" si="277">SUM(J376:J381)</f>
        <v>106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9</v>
      </c>
      <c r="C383" s="61" t="s">
        <v>4</v>
      </c>
      <c r="D383" s="62"/>
      <c r="E383" s="33"/>
      <c r="F383" s="34">
        <f>F349+F353+F363+F368+F375+F382</f>
        <v>2760</v>
      </c>
      <c r="G383" s="34">
        <f t="shared" ref="G383" si="279">G349+G353+G363+G368+G375+G382</f>
        <v>92.3</v>
      </c>
      <c r="H383" s="34">
        <f t="shared" ref="H383" si="280">H349+H353+H363+H368+H375+H382</f>
        <v>82</v>
      </c>
      <c r="I383" s="34">
        <f t="shared" ref="I383" si="281">I349+I353+I363+I368+I375+I382</f>
        <v>422.09999999999997</v>
      </c>
      <c r="J383" s="34">
        <f t="shared" ref="J383" si="282">J349+J353+J363+J368+J375+J382</f>
        <v>2801.6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10</v>
      </c>
      <c r="C384" s="24" t="s">
        <v>20</v>
      </c>
      <c r="D384" s="5" t="s">
        <v>21</v>
      </c>
      <c r="E384" s="47" t="s">
        <v>104</v>
      </c>
      <c r="F384" s="48">
        <v>200</v>
      </c>
      <c r="G384" s="48">
        <v>21.7</v>
      </c>
      <c r="H384" s="48">
        <v>18</v>
      </c>
      <c r="I384" s="48">
        <v>27.4</v>
      </c>
      <c r="J384" s="48">
        <v>361</v>
      </c>
      <c r="K384" s="49">
        <v>222</v>
      </c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65</v>
      </c>
      <c r="F386" s="51">
        <v>200</v>
      </c>
      <c r="G386" s="51">
        <v>2.4</v>
      </c>
      <c r="H386" s="51">
        <v>2.5</v>
      </c>
      <c r="I386" s="51">
        <v>17.8</v>
      </c>
      <c r="J386" s="51">
        <v>102.6</v>
      </c>
      <c r="K386" s="52">
        <v>380</v>
      </c>
      <c r="L386" s="51"/>
    </row>
    <row r="387" spans="1:12" ht="15">
      <c r="A387" s="25"/>
      <c r="B387" s="16"/>
      <c r="C387" s="11"/>
      <c r="D387" s="7" t="s">
        <v>23</v>
      </c>
      <c r="E387" s="50" t="s">
        <v>51</v>
      </c>
      <c r="F387" s="51">
        <v>25</v>
      </c>
      <c r="G387" s="51">
        <v>2.1</v>
      </c>
      <c r="H387" s="51">
        <v>0.2</v>
      </c>
      <c r="I387" s="51">
        <v>24.8</v>
      </c>
      <c r="J387" s="51">
        <v>108.8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 t="s">
        <v>52</v>
      </c>
      <c r="F388" s="51">
        <v>25</v>
      </c>
      <c r="G388" s="51">
        <v>1.7</v>
      </c>
      <c r="H388" s="51">
        <v>0.2</v>
      </c>
      <c r="I388" s="51">
        <v>10.6</v>
      </c>
      <c r="J388" s="51">
        <v>51</v>
      </c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>
        <v>52.28</v>
      </c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450</v>
      </c>
      <c r="G391" s="21">
        <f t="shared" ref="G391" si="284">SUM(G384:G390)</f>
        <v>27.9</v>
      </c>
      <c r="H391" s="21">
        <f t="shared" ref="H391" si="285">SUM(H384:H390)</f>
        <v>20.9</v>
      </c>
      <c r="I391" s="21">
        <f t="shared" ref="I391" si="286">SUM(I384:I390)</f>
        <v>80.599999999999994</v>
      </c>
      <c r="J391" s="21">
        <f t="shared" ref="J391" si="287">SUM(J384:J390)</f>
        <v>623.4</v>
      </c>
      <c r="K391" s="27"/>
      <c r="L391" s="21">
        <f t="shared" ref="L391:L433" si="288">SUM(L384:L390)</f>
        <v>52.28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 t="s">
        <v>148</v>
      </c>
      <c r="F392" s="51">
        <v>140</v>
      </c>
      <c r="G392" s="51">
        <v>1.1000000000000001</v>
      </c>
      <c r="H392" s="51">
        <v>0.3</v>
      </c>
      <c r="I392" s="51">
        <v>10.5</v>
      </c>
      <c r="J392" s="51">
        <v>53.2</v>
      </c>
      <c r="K392" s="52"/>
      <c r="L392" s="51"/>
    </row>
    <row r="393" spans="1:12" ht="15">
      <c r="A393" s="25"/>
      <c r="B393" s="16"/>
      <c r="C393" s="11"/>
      <c r="D393" s="6"/>
      <c r="E393" s="50" t="s">
        <v>149</v>
      </c>
      <c r="F393" s="51">
        <v>40</v>
      </c>
      <c r="G393" s="51">
        <v>2.7</v>
      </c>
      <c r="H393" s="51">
        <v>8.6</v>
      </c>
      <c r="I393" s="51">
        <v>29.8</v>
      </c>
      <c r="J393" s="51">
        <v>205.4</v>
      </c>
      <c r="K393" s="52">
        <v>1</v>
      </c>
      <c r="L393" s="51"/>
    </row>
    <row r="394" spans="1:12" ht="15">
      <c r="A394" s="25"/>
      <c r="B394" s="16"/>
      <c r="C394" s="11"/>
      <c r="D394" s="6"/>
      <c r="E394" s="50" t="s">
        <v>92</v>
      </c>
      <c r="F394" s="51">
        <v>200</v>
      </c>
      <c r="G394" s="51">
        <v>0.2</v>
      </c>
      <c r="H394" s="51">
        <v>0.2</v>
      </c>
      <c r="I394" s="51">
        <v>13.5</v>
      </c>
      <c r="J394" s="51">
        <v>56.9</v>
      </c>
      <c r="K394" s="52">
        <v>438</v>
      </c>
      <c r="L394" s="51">
        <v>33.83</v>
      </c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380</v>
      </c>
      <c r="G395" s="21">
        <f t="shared" ref="G395" si="289">SUM(G392:G394)</f>
        <v>4</v>
      </c>
      <c r="H395" s="21">
        <f t="shared" ref="H395" si="290">SUM(H392:H394)</f>
        <v>9.1</v>
      </c>
      <c r="I395" s="21">
        <f t="shared" ref="I395" si="291">SUM(I392:I394)</f>
        <v>53.8</v>
      </c>
      <c r="J395" s="21">
        <f t="shared" ref="J395" si="292">SUM(J392:J394)</f>
        <v>315.5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 t="s">
        <v>150</v>
      </c>
      <c r="F396" s="51">
        <v>100</v>
      </c>
      <c r="G396" s="51">
        <v>1.8</v>
      </c>
      <c r="H396" s="51">
        <v>4.2</v>
      </c>
      <c r="I396" s="51">
        <v>8</v>
      </c>
      <c r="J396" s="51">
        <v>75.2</v>
      </c>
      <c r="K396" s="52">
        <v>34</v>
      </c>
      <c r="L396" s="51"/>
    </row>
    <row r="397" spans="1:12" ht="15">
      <c r="A397" s="25"/>
      <c r="B397" s="16"/>
      <c r="C397" s="11"/>
      <c r="D397" s="7" t="s">
        <v>28</v>
      </c>
      <c r="E397" s="50" t="s">
        <v>151</v>
      </c>
      <c r="F397" s="51">
        <v>250</v>
      </c>
      <c r="G397" s="51">
        <v>4.8</v>
      </c>
      <c r="H397" s="51">
        <v>6.5</v>
      </c>
      <c r="I397" s="51">
        <v>0.1</v>
      </c>
      <c r="J397" s="51">
        <v>113.2</v>
      </c>
      <c r="K397" s="52">
        <v>98</v>
      </c>
      <c r="L397" s="51"/>
    </row>
    <row r="398" spans="1:12" ht="15">
      <c r="A398" s="25"/>
      <c r="B398" s="16"/>
      <c r="C398" s="11"/>
      <c r="D398" s="7" t="s">
        <v>29</v>
      </c>
      <c r="E398" s="50" t="s">
        <v>152</v>
      </c>
      <c r="F398" s="51">
        <v>100</v>
      </c>
      <c r="G398" s="51">
        <v>16</v>
      </c>
      <c r="H398" s="51">
        <v>6.2</v>
      </c>
      <c r="I398" s="51">
        <v>2.6</v>
      </c>
      <c r="J398" s="51">
        <v>130.1</v>
      </c>
      <c r="K398" s="52">
        <v>253</v>
      </c>
      <c r="L398" s="51"/>
    </row>
    <row r="399" spans="1:12" ht="15">
      <c r="A399" s="25"/>
      <c r="B399" s="16"/>
      <c r="C399" s="11"/>
      <c r="D399" s="7" t="s">
        <v>30</v>
      </c>
      <c r="E399" s="50" t="s">
        <v>73</v>
      </c>
      <c r="F399" s="51">
        <v>150</v>
      </c>
      <c r="G399" s="51">
        <v>5.5</v>
      </c>
      <c r="H399" s="51">
        <v>9.1</v>
      </c>
      <c r="I399" s="51">
        <v>25</v>
      </c>
      <c r="J399" s="51">
        <v>202.6</v>
      </c>
      <c r="K399" s="52">
        <v>171</v>
      </c>
      <c r="L399" s="51"/>
    </row>
    <row r="400" spans="1:12" ht="15">
      <c r="A400" s="25"/>
      <c r="B400" s="16"/>
      <c r="C400" s="11"/>
      <c r="D400" s="7" t="s">
        <v>31</v>
      </c>
      <c r="E400" s="50" t="s">
        <v>61</v>
      </c>
      <c r="F400" s="51">
        <v>200</v>
      </c>
      <c r="G400" s="51">
        <v>0</v>
      </c>
      <c r="H400" s="51">
        <v>0</v>
      </c>
      <c r="I400" s="51">
        <v>9.6999999999999993</v>
      </c>
      <c r="J400" s="51">
        <v>38.700000000000003</v>
      </c>
      <c r="K400" s="52">
        <v>402</v>
      </c>
      <c r="L400" s="51"/>
    </row>
    <row r="401" spans="1:12" ht="15">
      <c r="A401" s="25"/>
      <c r="B401" s="16"/>
      <c r="C401" s="11"/>
      <c r="D401" s="7" t="s">
        <v>32</v>
      </c>
      <c r="E401" s="50" t="s">
        <v>51</v>
      </c>
      <c r="F401" s="51">
        <v>30</v>
      </c>
      <c r="G401" s="51">
        <v>2.6</v>
      </c>
      <c r="H401" s="51">
        <v>0.3</v>
      </c>
      <c r="I401" s="51">
        <v>29.5</v>
      </c>
      <c r="J401" s="51">
        <v>130.6</v>
      </c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52</v>
      </c>
      <c r="F402" s="51">
        <v>30</v>
      </c>
      <c r="G402" s="51">
        <v>2</v>
      </c>
      <c r="H402" s="51">
        <v>0.3</v>
      </c>
      <c r="I402" s="51">
        <v>12.7</v>
      </c>
      <c r="J402" s="51">
        <v>61.2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>
        <v>82.58</v>
      </c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860</v>
      </c>
      <c r="G405" s="21">
        <f t="shared" ref="G405" si="294">SUM(G396:G404)</f>
        <v>32.700000000000003</v>
      </c>
      <c r="H405" s="21">
        <f t="shared" ref="H405" si="295">SUM(H396:H404)</f>
        <v>26.6</v>
      </c>
      <c r="I405" s="21">
        <f t="shared" ref="I405" si="296">SUM(I396:I404)</f>
        <v>87.600000000000009</v>
      </c>
      <c r="J405" s="21">
        <f t="shared" ref="J405" si="297">SUM(J396:J404)</f>
        <v>751.60000000000014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 t="s">
        <v>91</v>
      </c>
      <c r="F406" s="51">
        <v>40</v>
      </c>
      <c r="G406" s="51">
        <v>4.9000000000000004</v>
      </c>
      <c r="H406" s="51">
        <v>4.5</v>
      </c>
      <c r="I406" s="51">
        <v>0.3</v>
      </c>
      <c r="J406" s="51">
        <v>61.3</v>
      </c>
      <c r="K406" s="52">
        <v>209</v>
      </c>
      <c r="L406" s="51"/>
    </row>
    <row r="407" spans="1:12" ht="15">
      <c r="A407" s="25"/>
      <c r="B407" s="16"/>
      <c r="C407" s="11"/>
      <c r="D407" s="12" t="s">
        <v>31</v>
      </c>
      <c r="E407" s="50" t="s">
        <v>105</v>
      </c>
      <c r="F407" s="51">
        <v>200</v>
      </c>
      <c r="G407" s="51">
        <v>0.3</v>
      </c>
      <c r="H407" s="51">
        <v>0</v>
      </c>
      <c r="I407" s="51">
        <v>12.3</v>
      </c>
      <c r="J407" s="51">
        <v>43.8</v>
      </c>
      <c r="K407" s="52">
        <v>377</v>
      </c>
      <c r="L407" s="51"/>
    </row>
    <row r="408" spans="1:12" ht="15">
      <c r="A408" s="25"/>
      <c r="B408" s="16"/>
      <c r="C408" s="11"/>
      <c r="D408" s="6"/>
      <c r="E408" s="50" t="s">
        <v>51</v>
      </c>
      <c r="F408" s="51">
        <v>30</v>
      </c>
      <c r="G408" s="51">
        <v>2.6</v>
      </c>
      <c r="H408" s="51">
        <v>0.3</v>
      </c>
      <c r="I408" s="51">
        <v>29.5</v>
      </c>
      <c r="J408" s="51">
        <v>130.6</v>
      </c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>
        <v>13.39</v>
      </c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270</v>
      </c>
      <c r="G410" s="21">
        <f t="shared" ref="G410" si="299">SUM(G406:G409)</f>
        <v>7.8000000000000007</v>
      </c>
      <c r="H410" s="21">
        <f t="shared" ref="H410" si="300">SUM(H406:H409)</f>
        <v>4.8</v>
      </c>
      <c r="I410" s="21">
        <f t="shared" ref="I410" si="301">SUM(I406:I409)</f>
        <v>42.1</v>
      </c>
      <c r="J410" s="21">
        <f t="shared" ref="J410" si="302">SUM(J406:J409)</f>
        <v>235.7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 t="s">
        <v>95</v>
      </c>
      <c r="F411" s="51">
        <v>100</v>
      </c>
      <c r="G411" s="51">
        <v>13.2</v>
      </c>
      <c r="H411" s="51">
        <v>10.6</v>
      </c>
      <c r="I411" s="51">
        <v>0.8</v>
      </c>
      <c r="J411" s="51">
        <v>167.5</v>
      </c>
      <c r="K411" s="52">
        <v>255</v>
      </c>
      <c r="L411" s="51"/>
    </row>
    <row r="412" spans="1:12" ht="15">
      <c r="A412" s="25"/>
      <c r="B412" s="16"/>
      <c r="C412" s="11"/>
      <c r="D412" s="7" t="s">
        <v>30</v>
      </c>
      <c r="E412" s="50" t="s">
        <v>153</v>
      </c>
      <c r="F412" s="51">
        <v>100</v>
      </c>
      <c r="G412" s="51">
        <v>2.6</v>
      </c>
      <c r="H412" s="51">
        <v>3</v>
      </c>
      <c r="I412" s="51">
        <v>17</v>
      </c>
      <c r="J412" s="51">
        <v>105.9</v>
      </c>
      <c r="K412" s="52">
        <v>128</v>
      </c>
      <c r="L412" s="51"/>
    </row>
    <row r="413" spans="1:12" ht="15">
      <c r="A413" s="25"/>
      <c r="B413" s="16"/>
      <c r="C413" s="11"/>
      <c r="D413" s="7" t="s">
        <v>31</v>
      </c>
      <c r="E413" s="50" t="s">
        <v>60</v>
      </c>
      <c r="F413" s="51">
        <v>100</v>
      </c>
      <c r="G413" s="51">
        <v>2.2999999999999998</v>
      </c>
      <c r="H413" s="51">
        <v>2.5</v>
      </c>
      <c r="I413" s="51">
        <v>6.9</v>
      </c>
      <c r="J413" s="51">
        <v>61.3</v>
      </c>
      <c r="K413" s="52">
        <v>139</v>
      </c>
      <c r="L413" s="51"/>
    </row>
    <row r="414" spans="1:12" ht="15">
      <c r="A414" s="25"/>
      <c r="B414" s="16"/>
      <c r="C414" s="11"/>
      <c r="D414" s="7" t="s">
        <v>23</v>
      </c>
      <c r="E414" s="50" t="s">
        <v>51</v>
      </c>
      <c r="F414" s="51">
        <v>30</v>
      </c>
      <c r="G414" s="51">
        <v>2.6</v>
      </c>
      <c r="H414" s="51">
        <v>0.3</v>
      </c>
      <c r="I414" s="51">
        <v>29.5</v>
      </c>
      <c r="J414" s="51">
        <v>130.6</v>
      </c>
      <c r="K414" s="52"/>
      <c r="L414" s="51"/>
    </row>
    <row r="415" spans="1:12" ht="15">
      <c r="A415" s="25"/>
      <c r="B415" s="16"/>
      <c r="C415" s="11"/>
      <c r="D415" s="6"/>
      <c r="E415" s="50" t="s">
        <v>52</v>
      </c>
      <c r="F415" s="51">
        <v>25</v>
      </c>
      <c r="G415" s="51">
        <v>1.7</v>
      </c>
      <c r="H415" s="51">
        <v>0.2</v>
      </c>
      <c r="I415" s="51">
        <v>12.6</v>
      </c>
      <c r="J415" s="51">
        <v>51</v>
      </c>
      <c r="K415" s="52"/>
      <c r="L415" s="51"/>
    </row>
    <row r="416" spans="1:12" ht="15">
      <c r="A416" s="25"/>
      <c r="B416" s="16"/>
      <c r="C416" s="11"/>
      <c r="D416" s="6"/>
      <c r="E416" s="50" t="s">
        <v>78</v>
      </c>
      <c r="F416" s="51">
        <v>200</v>
      </c>
      <c r="G416" s="51">
        <v>1</v>
      </c>
      <c r="H416" s="51">
        <v>0.2</v>
      </c>
      <c r="I416" s="51">
        <v>19.600000000000001</v>
      </c>
      <c r="J416" s="51">
        <v>83.4</v>
      </c>
      <c r="K416" s="52"/>
      <c r="L416" s="51">
        <v>60.88</v>
      </c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555</v>
      </c>
      <c r="G417" s="21">
        <f t="shared" ref="G417" si="304">SUM(G411:G416)</f>
        <v>23.4</v>
      </c>
      <c r="H417" s="21">
        <f t="shared" ref="H417" si="305">SUM(H411:H416)</f>
        <v>16.8</v>
      </c>
      <c r="I417" s="21">
        <f t="shared" ref="I417" si="306">SUM(I411:I416)</f>
        <v>86.4</v>
      </c>
      <c r="J417" s="21">
        <f t="shared" ref="J417" si="307">SUM(J411:J416)</f>
        <v>599.69999999999993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 t="s">
        <v>66</v>
      </c>
      <c r="F418" s="51">
        <v>200</v>
      </c>
      <c r="G418" s="51">
        <v>5.8</v>
      </c>
      <c r="H418" s="51">
        <v>5</v>
      </c>
      <c r="I418" s="51">
        <v>8.4</v>
      </c>
      <c r="J418" s="51">
        <v>108</v>
      </c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>
        <v>20.350000000000001</v>
      </c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309">SUM(G418:G423)</f>
        <v>5.8</v>
      </c>
      <c r="H424" s="21">
        <f t="shared" ref="H424" si="310">SUM(H418:H423)</f>
        <v>5</v>
      </c>
      <c r="I424" s="21">
        <f t="shared" ref="I424" si="311">SUM(I418:I423)</f>
        <v>8.4</v>
      </c>
      <c r="J424" s="21">
        <f t="shared" ref="J424" si="312">SUM(J418:J423)</f>
        <v>108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10</v>
      </c>
      <c r="C425" s="61" t="s">
        <v>4</v>
      </c>
      <c r="D425" s="62"/>
      <c r="E425" s="33"/>
      <c r="F425" s="34">
        <f>F391+F395+F405+F410+F417+F424</f>
        <v>2715</v>
      </c>
      <c r="G425" s="34">
        <f t="shared" ref="G425" si="314">G391+G395+G405+G410+G417+G424</f>
        <v>101.59999999999998</v>
      </c>
      <c r="H425" s="34">
        <f t="shared" ref="H425" si="315">H391+H395+H405+H410+H417+H424</f>
        <v>83.2</v>
      </c>
      <c r="I425" s="34">
        <f t="shared" ref="I425" si="316">I391+I395+I405+I410+I417+I424</f>
        <v>358.9</v>
      </c>
      <c r="J425" s="34">
        <f t="shared" ref="J425" si="317">J391+J395+J405+J410+J417+J424</f>
        <v>2633.9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2683.5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97.22999999999999</v>
      </c>
      <c r="H594" s="42">
        <f t="shared" si="456"/>
        <v>88.419999999999987</v>
      </c>
      <c r="I594" s="42">
        <f t="shared" si="456"/>
        <v>397.05</v>
      </c>
      <c r="J594" s="42">
        <f t="shared" si="456"/>
        <v>2784.4700000000003</v>
      </c>
      <c r="K594" s="42"/>
      <c r="L594" s="42" t="e">
        <f t="shared" ca="1" si="456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  <ignoredErrors>
    <ignoredError sqref="L59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</cp:lastModifiedBy>
  <dcterms:created xsi:type="dcterms:W3CDTF">2022-05-16T14:23:56Z</dcterms:created>
  <dcterms:modified xsi:type="dcterms:W3CDTF">2023-10-19T08:17:19Z</dcterms:modified>
</cp:coreProperties>
</file>