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/>
  <c r="L517"/>
  <c r="L475"/>
  <c r="L433"/>
  <c r="L391"/>
  <c r="L349"/>
  <c r="L307"/>
  <c r="L265"/>
  <c r="L223"/>
  <c r="L181"/>
  <c r="L139"/>
  <c r="L97"/>
  <c r="L55"/>
  <c r="L13"/>
  <c r="B593" l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H55"/>
  <c r="G55"/>
  <c r="F55"/>
  <c r="B47"/>
  <c r="A47"/>
  <c r="B40"/>
  <c r="A40"/>
  <c r="B33"/>
  <c r="A33"/>
  <c r="B28"/>
  <c r="A28"/>
  <c r="B18"/>
  <c r="A18"/>
  <c r="B14"/>
  <c r="A14"/>
  <c r="G46"/>
  <c r="H46"/>
  <c r="I46"/>
  <c r="J46"/>
  <c r="F46"/>
  <c r="G39"/>
  <c r="H39"/>
  <c r="I39"/>
  <c r="J39"/>
  <c r="F39"/>
  <c r="G32"/>
  <c r="H32"/>
  <c r="I32"/>
  <c r="J32"/>
  <c r="F32"/>
  <c r="G27"/>
  <c r="H27"/>
  <c r="I27"/>
  <c r="J27"/>
  <c r="F27"/>
  <c r="G17"/>
  <c r="H17"/>
  <c r="I17"/>
  <c r="J17"/>
  <c r="F17"/>
  <c r="G13"/>
  <c r="H13"/>
  <c r="I13"/>
  <c r="J13"/>
  <c r="F13"/>
  <c r="J593" l="1"/>
  <c r="I593"/>
  <c r="F593"/>
  <c r="G551"/>
  <c r="J551"/>
  <c r="I551"/>
  <c r="H551"/>
  <c r="F551"/>
  <c r="F509"/>
  <c r="J509"/>
  <c r="I509"/>
  <c r="G509"/>
  <c r="J467"/>
  <c r="I467"/>
  <c r="G467"/>
  <c r="F467"/>
  <c r="J425"/>
  <c r="H425"/>
  <c r="G425"/>
  <c r="F425"/>
  <c r="J383"/>
  <c r="H383"/>
  <c r="G383"/>
  <c r="F383"/>
  <c r="J341"/>
  <c r="I341"/>
  <c r="G341"/>
  <c r="F341"/>
  <c r="J299"/>
  <c r="I299"/>
  <c r="H299"/>
  <c r="G299"/>
  <c r="F299"/>
  <c r="I257"/>
  <c r="H257"/>
  <c r="G257"/>
  <c r="F257"/>
  <c r="I215"/>
  <c r="J215"/>
  <c r="H215"/>
  <c r="G215"/>
  <c r="F215"/>
  <c r="G173"/>
  <c r="J173"/>
  <c r="I173"/>
  <c r="H173"/>
  <c r="J131"/>
  <c r="H131"/>
  <c r="G131"/>
  <c r="I89"/>
  <c r="H89"/>
  <c r="H47"/>
  <c r="J47"/>
  <c r="I47"/>
  <c r="G47"/>
  <c r="I383"/>
  <c r="H593"/>
  <c r="G593"/>
  <c r="J89"/>
  <c r="I425"/>
  <c r="H509"/>
  <c r="J257"/>
  <c r="G89"/>
  <c r="H341"/>
  <c r="F89"/>
  <c r="F131"/>
  <c r="F173"/>
  <c r="H467"/>
  <c r="I131"/>
  <c r="F47"/>
  <c r="H594" l="1"/>
  <c r="G594"/>
  <c r="I594"/>
  <c r="F594"/>
  <c r="J594"/>
  <c r="L47"/>
  <c r="L89"/>
  <c r="L131"/>
  <c r="L173"/>
  <c r="L215"/>
  <c r="L257"/>
  <c r="L299"/>
  <c r="L341"/>
  <c r="L383"/>
  <c r="L425"/>
  <c r="L467"/>
  <c r="L509"/>
  <c r="L551"/>
  <c r="L594" l="1"/>
</calcChain>
</file>

<file path=xl/sharedStrings.xml><?xml version="1.0" encoding="utf-8"?>
<sst xmlns="http://schemas.openxmlformats.org/spreadsheetml/2006/main" count="813" uniqueCount="142">
  <si>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</si>
  <si>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</si>
  <si>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</si>
  <si>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</si>
  <si>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</si>
  <si>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</si>
  <si>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</si>
  <si>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</si>
  <si>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</si>
  <si>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</si>
  <si>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</si>
  <si>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</si>
  <si>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</si>
  <si>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</si>
  <si>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</si>
  <si>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</si>
  <si>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</si>
  <si>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</si>
  <si>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</si>
  <si>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</si>
  <si>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</si>
  <si>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</si>
  <si>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</si>
  <si>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</si>
  <si>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</si>
  <si>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</si>
  <si>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</si>
  <si>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</si>
  <si>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</si>
  <si>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</si>
  <si>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</si>
  <si>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</si>
  <si>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</si>
  <si>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</si>
  <si>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</si>
  <si>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</si>
  <si>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</si>
  <si>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</si>
  <si>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</si>
  <si>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</si>
  <si>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</si>
  <si>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</si>
  <si>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</si>
  <si>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</si>
  <si>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</si>
  <si>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</si>
  <si>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ОЩЕПКОВА Е. М.</t>
  </si>
  <si>
    <t>МКОУ ВОЗНЕСЕНСКАЯ ОШ-И</t>
  </si>
  <si>
    <t>каша жидкая молочная кукурузная</t>
  </si>
  <si>
    <t>чай с сахаром</t>
  </si>
  <si>
    <t>хлеб пшеничный</t>
  </si>
  <si>
    <t>яблоко</t>
  </si>
  <si>
    <t>сыр (порциями)</t>
  </si>
  <si>
    <t>хлеб ржаной</t>
  </si>
  <si>
    <t>кофейный напиток с молоком сгущенным</t>
  </si>
  <si>
    <t>икра кабачковая консервированная</t>
  </si>
  <si>
    <t>борщ с капустой и картофелем со сметаной</t>
  </si>
  <si>
    <t>рыба,запеченная в сметанном соусе</t>
  </si>
  <si>
    <t>рис отварной</t>
  </si>
  <si>
    <t>компот из смеси сухофруктов</t>
  </si>
  <si>
    <t>сок фруктово-ягодный</t>
  </si>
  <si>
    <t>жаркое по- домашнему</t>
  </si>
  <si>
    <t>снежок</t>
  </si>
  <si>
    <t>запеканка из творога с морковью</t>
  </si>
  <si>
    <t>какао с молоком сгущенным</t>
  </si>
  <si>
    <t>рассольник ленинградский</t>
  </si>
  <si>
    <t>котлеты из говядины</t>
  </si>
  <si>
    <t>плов из птицы</t>
  </si>
  <si>
    <t>омлет натуральный</t>
  </si>
  <si>
    <t>масло (порциями)</t>
  </si>
  <si>
    <t>кисель</t>
  </si>
  <si>
    <t>печень по-строгановски</t>
  </si>
  <si>
    <t>макаронные изделия отварные</t>
  </si>
  <si>
    <t>булочка школьная</t>
  </si>
  <si>
    <t>рыба,запеченная с картофелем</t>
  </si>
  <si>
    <t>каша жидкая молочная пшенная</t>
  </si>
  <si>
    <t>суп с рыбными консервами</t>
  </si>
  <si>
    <t>котлета из курицы</t>
  </si>
  <si>
    <t>пюре картофельное</t>
  </si>
  <si>
    <t>компот из свежих плодов</t>
  </si>
  <si>
    <t>печенье</t>
  </si>
  <si>
    <t>капуста тушеная с мясом</t>
  </si>
  <si>
    <t>винегрет овощной</t>
  </si>
  <si>
    <t>суп крестьянский с крупой</t>
  </si>
  <si>
    <t>рыба тушенная в томате с овощами</t>
  </si>
  <si>
    <t>блинчики со сгущенным молоком</t>
  </si>
  <si>
    <t>плов из говядины</t>
  </si>
  <si>
    <t>каша из пшена и риса молочная жидкая " дружба"</t>
  </si>
  <si>
    <t>борщ с фасолью и картофелем</t>
  </si>
  <si>
    <t>сосиски отварные</t>
  </si>
  <si>
    <t>каша рассыпчатая перловая</t>
  </si>
  <si>
    <t>соус томатный№364</t>
  </si>
  <si>
    <t>омлет с морковью</t>
  </si>
  <si>
    <t>щи из свежей капусты с картофелем со сметаной</t>
  </si>
  <si>
    <t>бефстроганов из отварного мяса</t>
  </si>
  <si>
    <t>рыба, запеченная в молочном соусе</t>
  </si>
  <si>
    <t>каша гречневая рассыпчатая</t>
  </si>
  <si>
    <t>салат из свеклы с зеленым горошком</t>
  </si>
  <si>
    <t>суп с макаронными изделиями и картофелем</t>
  </si>
  <si>
    <t>капуста тушеная</t>
  </si>
  <si>
    <t>запеканка картофельная с печенью</t>
  </si>
  <si>
    <t>булочка домашняя</t>
  </si>
  <si>
    <t>биточки рыбные запеченые</t>
  </si>
  <si>
    <t>соус томатный</t>
  </si>
  <si>
    <t>суп молочный с макаронными изделиями</t>
  </si>
  <si>
    <t>салат из свеклы с яблоками</t>
  </si>
  <si>
    <t>суп из овощей</t>
  </si>
  <si>
    <t>гуляш из отварного мяса</t>
  </si>
  <si>
    <t>суп картофельный с горохом со сметаной</t>
  </si>
  <si>
    <t>рыба, запеченая с картофелем</t>
  </si>
  <si>
    <t>какао с молоком с сгущенным</t>
  </si>
  <si>
    <t>курица отварная</t>
  </si>
  <si>
    <t>сок персиковый</t>
  </si>
  <si>
    <t>сдоба посыпушка</t>
  </si>
  <si>
    <t>чай с молоком и сахаром</t>
  </si>
  <si>
    <t>повидло</t>
  </si>
  <si>
    <t>рагу из овощей</t>
  </si>
  <si>
    <t>какао с молоком</t>
  </si>
  <si>
    <t>икра морковная</t>
  </si>
  <si>
    <t>пудинг из творога с яблоками</t>
  </si>
  <si>
    <t>каша жидкая молочная геркулесовая</t>
  </si>
  <si>
    <t>суп крестьянский с крупой и сметаной</t>
  </si>
  <si>
    <t>яйцо вареное</t>
  </si>
  <si>
    <t>сок абрикосовый</t>
  </si>
  <si>
    <t>сыр  (порциями)</t>
  </si>
  <si>
    <t>запеканка из творога</t>
  </si>
  <si>
    <t>омлет с зеленым горошком</t>
  </si>
  <si>
    <t>каша  молочная жидкая геркулесовая</t>
  </si>
  <si>
    <t>тефтели мясные</t>
  </si>
  <si>
    <t>салат картофельный с морковью и зеленым горошком</t>
  </si>
  <si>
    <t>суп гороховый со сметаной</t>
  </si>
  <si>
    <t>салат из горошка зеленого консервированного</t>
  </si>
  <si>
    <t>каша рисовая рассыпчатая</t>
  </si>
  <si>
    <t>салат из свеклы с огурцами солеными</t>
  </si>
  <si>
    <t>хлеб в ассортименте</t>
  </si>
  <si>
    <t>птица тушеная</t>
  </si>
  <si>
    <t>хлеб  в ассортименте</t>
  </si>
  <si>
    <t>пицца детская</t>
  </si>
  <si>
    <t>каша жидкая молочная манная</t>
  </si>
  <si>
    <t>рагу овощное</t>
  </si>
  <si>
    <t>рассольник домашний</t>
  </si>
  <si>
    <t>икра свекольная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</si>
</sst>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86" activePane="bottomRight" state="frozen"/>
      <selection pane="topRight" activeCell="E1" sqref="E1"/>
      <selection pane="bottomLeft" activeCell="A6" sqref="A6"/>
      <selection pane="bottomRight" activeCell="O97" sqref="O9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47</v>
      </c>
      <c r="D1" s="61"/>
      <c r="E1" s="61"/>
      <c r="F1" s="13" t="s">
        <v>16</v>
      </c>
      <c r="G1" s="2" t="s">
        <v>17</v>
      </c>
      <c r="H1" s="62" t="s">
        <v>45</v>
      </c>
      <c r="I1" s="62"/>
      <c r="J1" s="62"/>
      <c r="K1" s="62"/>
    </row>
    <row r="2" spans="1:12" ht="18">
      <c r="A2" s="43" t="s">
        <v>6</v>
      </c>
      <c r="C2" s="2"/>
      <c r="G2" s="2" t="s">
        <v>18</v>
      </c>
      <c r="H2" s="62" t="s">
        <v>46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3</v>
      </c>
      <c r="J3" s="56">
        <v>2026</v>
      </c>
      <c r="K3" s="1"/>
    </row>
    <row r="4" spans="1:12" ht="13.5" thickBot="1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200</v>
      </c>
      <c r="G6" s="48">
        <v>5.2</v>
      </c>
      <c r="H6" s="48">
        <v>7.7</v>
      </c>
      <c r="I6" s="48">
        <v>19.600000000000001</v>
      </c>
      <c r="J6" s="48">
        <v>168.6</v>
      </c>
      <c r="K6" s="49">
        <v>182</v>
      </c>
      <c r="L6" s="48">
        <v>18.89</v>
      </c>
    </row>
    <row r="7" spans="1:12" ht="15">
      <c r="A7" s="25"/>
      <c r="B7" s="16"/>
      <c r="C7" s="11"/>
      <c r="D7" s="6"/>
      <c r="E7" s="50" t="s">
        <v>52</v>
      </c>
      <c r="F7" s="51">
        <v>20</v>
      </c>
      <c r="G7" s="51">
        <v>4.5</v>
      </c>
      <c r="H7" s="51">
        <v>5.7</v>
      </c>
      <c r="I7" s="51">
        <v>0</v>
      </c>
      <c r="J7" s="51">
        <v>70.599999999999994</v>
      </c>
      <c r="K7" s="52">
        <v>15</v>
      </c>
      <c r="L7" s="51">
        <v>11.52</v>
      </c>
    </row>
    <row r="8" spans="1:12" ht="15">
      <c r="A8" s="25"/>
      <c r="B8" s="16"/>
      <c r="C8" s="11"/>
      <c r="D8" s="7" t="s">
        <v>22</v>
      </c>
      <c r="E8" s="50" t="s">
        <v>54</v>
      </c>
      <c r="F8" s="51">
        <v>200</v>
      </c>
      <c r="G8" s="51">
        <v>2.2999999999999998</v>
      </c>
      <c r="H8" s="51">
        <v>2.5</v>
      </c>
      <c r="I8" s="51">
        <v>17.3</v>
      </c>
      <c r="J8" s="51">
        <v>100.3</v>
      </c>
      <c r="K8" s="52">
        <v>380</v>
      </c>
      <c r="L8" s="51">
        <v>12.4</v>
      </c>
    </row>
    <row r="9" spans="1:12" ht="15">
      <c r="A9" s="25"/>
      <c r="B9" s="16"/>
      <c r="C9" s="11"/>
      <c r="D9" s="7" t="s">
        <v>23</v>
      </c>
      <c r="E9" s="50" t="s">
        <v>134</v>
      </c>
      <c r="F9" s="51">
        <v>45</v>
      </c>
      <c r="G9" s="51">
        <v>3.2</v>
      </c>
      <c r="H9" s="51">
        <v>0.4</v>
      </c>
      <c r="I9" s="51">
        <v>21</v>
      </c>
      <c r="J9" s="51">
        <v>100</v>
      </c>
      <c r="K9" s="52"/>
      <c r="L9" s="51">
        <v>3.21</v>
      </c>
    </row>
    <row r="10" spans="1:12" ht="15">
      <c r="A10" s="25"/>
      <c r="B10" s="16"/>
      <c r="C10" s="11"/>
      <c r="D10" s="7" t="s">
        <v>24</v>
      </c>
      <c r="E10" s="50" t="s">
        <v>51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47</v>
      </c>
      <c r="K10" s="52"/>
      <c r="L10" s="51">
        <v>19.5</v>
      </c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565</v>
      </c>
      <c r="G13" s="21">
        <f t="shared" ref="G13:J13" si="0">SUM(G6:G12)</f>
        <v>15.6</v>
      </c>
      <c r="H13" s="21">
        <f t="shared" si="0"/>
        <v>16.7</v>
      </c>
      <c r="I13" s="21">
        <f t="shared" si="0"/>
        <v>67.7</v>
      </c>
      <c r="J13" s="21">
        <f t="shared" si="0"/>
        <v>486.5</v>
      </c>
      <c r="K13" s="27"/>
      <c r="L13" s="21">
        <f t="shared" ref="L13" si="1">SUM(L6:L12)</f>
        <v>65.52000000000001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 t="s">
        <v>112</v>
      </c>
      <c r="F15" s="51">
        <v>200</v>
      </c>
      <c r="G15" s="51">
        <v>1.4</v>
      </c>
      <c r="H15" s="51">
        <v>0</v>
      </c>
      <c r="I15" s="51">
        <v>24</v>
      </c>
      <c r="J15" s="51">
        <v>131.9</v>
      </c>
      <c r="K15" s="52">
        <v>389</v>
      </c>
      <c r="L15" s="51">
        <v>18.399999999999999</v>
      </c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1.4</v>
      </c>
      <c r="H17" s="21">
        <f t="shared" si="2"/>
        <v>0</v>
      </c>
      <c r="I17" s="21">
        <f t="shared" si="2"/>
        <v>24</v>
      </c>
      <c r="J17" s="21">
        <f t="shared" si="2"/>
        <v>131.9</v>
      </c>
      <c r="K17" s="27"/>
      <c r="L17" s="21">
        <v>18.399999999999999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55</v>
      </c>
      <c r="F18" s="51">
        <v>60</v>
      </c>
      <c r="G18" s="51">
        <v>1.1000000000000001</v>
      </c>
      <c r="H18" s="51">
        <v>5.3</v>
      </c>
      <c r="I18" s="51">
        <v>4.5999999999999996</v>
      </c>
      <c r="J18" s="51">
        <v>71.400000000000006</v>
      </c>
      <c r="K18" s="52"/>
      <c r="L18" s="51">
        <v>10.8</v>
      </c>
    </row>
    <row r="19" spans="1:12" ht="15">
      <c r="A19" s="25"/>
      <c r="B19" s="16"/>
      <c r="C19" s="11"/>
      <c r="D19" s="7" t="s">
        <v>28</v>
      </c>
      <c r="E19" s="50" t="s">
        <v>56</v>
      </c>
      <c r="F19" s="51">
        <v>200</v>
      </c>
      <c r="G19" s="51">
        <v>2.2000000000000002</v>
      </c>
      <c r="H19" s="51">
        <v>4.5999999999999996</v>
      </c>
      <c r="I19" s="51">
        <v>12.1</v>
      </c>
      <c r="J19" s="51">
        <v>100.4</v>
      </c>
      <c r="K19" s="52">
        <v>82</v>
      </c>
      <c r="L19" s="51">
        <v>9.86</v>
      </c>
    </row>
    <row r="20" spans="1:12" ht="15">
      <c r="A20" s="25"/>
      <c r="B20" s="16"/>
      <c r="C20" s="11"/>
      <c r="D20" s="7" t="s">
        <v>29</v>
      </c>
      <c r="E20" s="50" t="s">
        <v>57</v>
      </c>
      <c r="F20" s="51">
        <v>90</v>
      </c>
      <c r="G20" s="51">
        <v>17.2</v>
      </c>
      <c r="H20" s="51">
        <v>12.5</v>
      </c>
      <c r="I20" s="51">
        <v>2.2000000000000002</v>
      </c>
      <c r="J20" s="51">
        <v>192.8</v>
      </c>
      <c r="K20" s="52">
        <v>232</v>
      </c>
      <c r="L20" s="51">
        <v>71.23</v>
      </c>
    </row>
    <row r="21" spans="1:12" ht="15">
      <c r="A21" s="25"/>
      <c r="B21" s="16"/>
      <c r="C21" s="11"/>
      <c r="D21" s="7" t="s">
        <v>30</v>
      </c>
      <c r="E21" s="50" t="s">
        <v>58</v>
      </c>
      <c r="F21" s="51">
        <v>150</v>
      </c>
      <c r="G21" s="51">
        <v>3.1</v>
      </c>
      <c r="H21" s="51">
        <v>4.5</v>
      </c>
      <c r="I21" s="51">
        <v>32.299999999999997</v>
      </c>
      <c r="J21" s="51">
        <v>181.7</v>
      </c>
      <c r="K21" s="52">
        <v>304</v>
      </c>
      <c r="L21" s="51">
        <v>8.75</v>
      </c>
    </row>
    <row r="22" spans="1:12" ht="15">
      <c r="A22" s="25"/>
      <c r="B22" s="16"/>
      <c r="C22" s="11"/>
      <c r="D22" s="7" t="s">
        <v>31</v>
      </c>
      <c r="E22" s="50" t="s">
        <v>59</v>
      </c>
      <c r="F22" s="51">
        <v>200</v>
      </c>
      <c r="G22" s="51">
        <v>0.5</v>
      </c>
      <c r="H22" s="51">
        <v>0</v>
      </c>
      <c r="I22" s="51">
        <v>17.8</v>
      </c>
      <c r="J22" s="51">
        <v>74.7</v>
      </c>
      <c r="K22" s="52">
        <v>349</v>
      </c>
      <c r="L22" s="51">
        <v>4.83</v>
      </c>
    </row>
    <row r="23" spans="1:12" ht="15">
      <c r="A23" s="25"/>
      <c r="B23" s="16"/>
      <c r="C23" s="11"/>
      <c r="D23" s="7" t="s">
        <v>32</v>
      </c>
      <c r="E23" s="50" t="s">
        <v>50</v>
      </c>
      <c r="F23" s="51">
        <v>30</v>
      </c>
      <c r="G23" s="51">
        <v>2.2999999999999998</v>
      </c>
      <c r="H23" s="51">
        <v>0.2</v>
      </c>
      <c r="I23" s="51">
        <v>15.1</v>
      </c>
      <c r="J23" s="51">
        <v>71</v>
      </c>
      <c r="K23" s="52"/>
      <c r="L23" s="51">
        <v>2.2200000000000002</v>
      </c>
    </row>
    <row r="24" spans="1:12" ht="15">
      <c r="A24" s="25"/>
      <c r="B24" s="16"/>
      <c r="C24" s="11"/>
      <c r="D24" s="7" t="s">
        <v>33</v>
      </c>
      <c r="E24" s="50" t="s">
        <v>53</v>
      </c>
      <c r="F24" s="51">
        <v>30</v>
      </c>
      <c r="G24" s="51">
        <v>2</v>
      </c>
      <c r="H24" s="51">
        <v>0.3</v>
      </c>
      <c r="I24" s="51">
        <v>12.7</v>
      </c>
      <c r="J24" s="51">
        <v>61.2</v>
      </c>
      <c r="K24" s="52"/>
      <c r="L24" s="51">
        <v>2.0499999999999998</v>
      </c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760</v>
      </c>
      <c r="G27" s="21">
        <f t="shared" ref="G27:J27" si="3">SUM(G18:G26)</f>
        <v>28.400000000000002</v>
      </c>
      <c r="H27" s="21">
        <f t="shared" si="3"/>
        <v>27.4</v>
      </c>
      <c r="I27" s="21">
        <f t="shared" si="3"/>
        <v>96.8</v>
      </c>
      <c r="J27" s="21">
        <f t="shared" si="3"/>
        <v>753.2</v>
      </c>
      <c r="K27" s="27"/>
      <c r="L27" s="21">
        <v>106.16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113</v>
      </c>
      <c r="F28" s="51">
        <v>100</v>
      </c>
      <c r="G28" s="51">
        <v>7.4</v>
      </c>
      <c r="H28" s="51">
        <v>5.0999999999999996</v>
      </c>
      <c r="I28" s="51">
        <v>36.4</v>
      </c>
      <c r="J28" s="51">
        <v>265</v>
      </c>
      <c r="K28" s="52"/>
      <c r="L28" s="51">
        <v>18.8</v>
      </c>
    </row>
    <row r="29" spans="1:12" ht="15">
      <c r="A29" s="25"/>
      <c r="B29" s="16"/>
      <c r="C29" s="11"/>
      <c r="D29" s="12" t="s">
        <v>31</v>
      </c>
      <c r="E29" s="50" t="s">
        <v>49</v>
      </c>
      <c r="F29" s="51">
        <v>200</v>
      </c>
      <c r="G29" s="51">
        <v>0.1</v>
      </c>
      <c r="H29" s="51">
        <v>0</v>
      </c>
      <c r="I29" s="51">
        <v>8.9</v>
      </c>
      <c r="J29" s="51">
        <v>36</v>
      </c>
      <c r="K29" s="52">
        <v>376</v>
      </c>
      <c r="L29" s="51">
        <v>1.44</v>
      </c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7.5</v>
      </c>
      <c r="H32" s="21">
        <f t="shared" si="4"/>
        <v>5.0999999999999996</v>
      </c>
      <c r="I32" s="21">
        <f t="shared" si="4"/>
        <v>45.3</v>
      </c>
      <c r="J32" s="21">
        <f t="shared" si="4"/>
        <v>301</v>
      </c>
      <c r="K32" s="27"/>
      <c r="L32" s="21">
        <v>20.239999999999998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61</v>
      </c>
      <c r="F33" s="51">
        <v>250</v>
      </c>
      <c r="G33" s="51">
        <v>17.7</v>
      </c>
      <c r="H33" s="51">
        <v>19</v>
      </c>
      <c r="I33" s="51">
        <v>26.2</v>
      </c>
      <c r="J33" s="51">
        <v>346.6</v>
      </c>
      <c r="K33" s="52">
        <v>259</v>
      </c>
      <c r="L33" s="51">
        <v>86.77</v>
      </c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 t="s">
        <v>114</v>
      </c>
      <c r="F35" s="51">
        <v>200</v>
      </c>
      <c r="G35" s="51">
        <v>1.7</v>
      </c>
      <c r="H35" s="51">
        <v>1.3</v>
      </c>
      <c r="I35" s="51">
        <v>12.4</v>
      </c>
      <c r="J35" s="51">
        <v>67.3</v>
      </c>
      <c r="K35" s="52">
        <v>378</v>
      </c>
      <c r="L35" s="51">
        <v>6.85</v>
      </c>
    </row>
    <row r="36" spans="1:12" ht="15">
      <c r="A36" s="25"/>
      <c r="B36" s="16"/>
      <c r="C36" s="11"/>
      <c r="D36" s="7" t="s">
        <v>23</v>
      </c>
      <c r="E36" s="50" t="s">
        <v>50</v>
      </c>
      <c r="F36" s="51">
        <v>30</v>
      </c>
      <c r="G36" s="51">
        <v>2.2999999999999998</v>
      </c>
      <c r="H36" s="51">
        <v>0.2</v>
      </c>
      <c r="I36" s="51">
        <v>15.1</v>
      </c>
      <c r="J36" s="51">
        <v>71</v>
      </c>
      <c r="K36" s="52"/>
      <c r="L36" s="51">
        <v>2.2200000000000002</v>
      </c>
    </row>
    <row r="37" spans="1:12" ht="15">
      <c r="A37" s="25"/>
      <c r="B37" s="16"/>
      <c r="C37" s="11"/>
      <c r="D37" s="6"/>
      <c r="E37" s="50" t="s">
        <v>53</v>
      </c>
      <c r="F37" s="51">
        <v>30</v>
      </c>
      <c r="G37" s="51">
        <v>2</v>
      </c>
      <c r="H37" s="51">
        <v>0.3</v>
      </c>
      <c r="I37" s="51">
        <v>12.7</v>
      </c>
      <c r="J37" s="51">
        <v>61.2</v>
      </c>
      <c r="K37" s="52"/>
      <c r="L37" s="51">
        <v>2.0499999999999998</v>
      </c>
    </row>
    <row r="38" spans="1:12" ht="15">
      <c r="A38" s="25"/>
      <c r="B38" s="16"/>
      <c r="C38" s="11"/>
      <c r="D38" s="6"/>
      <c r="E38" s="50" t="s">
        <v>51</v>
      </c>
      <c r="F38" s="51">
        <v>100</v>
      </c>
      <c r="G38" s="51">
        <v>0.4</v>
      </c>
      <c r="H38" s="51">
        <v>0.4</v>
      </c>
      <c r="I38" s="51">
        <v>9.8000000000000007</v>
      </c>
      <c r="J38" s="51">
        <v>47</v>
      </c>
      <c r="K38" s="52"/>
      <c r="L38" s="51">
        <v>19</v>
      </c>
    </row>
    <row r="39" spans="1:12" ht="15">
      <c r="A39" s="26"/>
      <c r="B39" s="18"/>
      <c r="C39" s="8"/>
      <c r="D39" s="19" t="s">
        <v>39</v>
      </c>
      <c r="E39" s="9"/>
      <c r="F39" s="21">
        <f>SUM(F33:F38)</f>
        <v>610</v>
      </c>
      <c r="G39" s="21">
        <f t="shared" ref="G39:J39" si="5">SUM(G33:G38)</f>
        <v>24.099999999999998</v>
      </c>
      <c r="H39" s="21">
        <f t="shared" si="5"/>
        <v>21.2</v>
      </c>
      <c r="I39" s="21">
        <f t="shared" si="5"/>
        <v>76.2</v>
      </c>
      <c r="J39" s="21">
        <f t="shared" si="5"/>
        <v>593.1</v>
      </c>
      <c r="K39" s="27"/>
      <c r="L39" s="21">
        <v>116.89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62</v>
      </c>
      <c r="F40" s="51">
        <v>200</v>
      </c>
      <c r="G40" s="51">
        <v>5.6</v>
      </c>
      <c r="H40" s="51">
        <v>5</v>
      </c>
      <c r="I40" s="51">
        <v>22</v>
      </c>
      <c r="J40" s="51">
        <v>154</v>
      </c>
      <c r="K40" s="52"/>
      <c r="L40" s="51">
        <v>29.26</v>
      </c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5.6</v>
      </c>
      <c r="H46" s="21">
        <f t="shared" si="6"/>
        <v>5</v>
      </c>
      <c r="I46" s="21">
        <f t="shared" si="6"/>
        <v>22</v>
      </c>
      <c r="J46" s="21">
        <f t="shared" si="6"/>
        <v>154</v>
      </c>
      <c r="K46" s="27"/>
      <c r="L46" s="21">
        <v>29.26</v>
      </c>
    </row>
    <row r="47" spans="1:12" ht="15.75" thickBot="1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2635</v>
      </c>
      <c r="G47" s="34">
        <f t="shared" ref="G47:J47" si="7">G13+G17+G27+G32+G39+G46</f>
        <v>82.6</v>
      </c>
      <c r="H47" s="34">
        <f t="shared" si="7"/>
        <v>75.399999999999991</v>
      </c>
      <c r="I47" s="34">
        <f t="shared" si="7"/>
        <v>332</v>
      </c>
      <c r="J47" s="34">
        <f t="shared" si="7"/>
        <v>2419.6999999999998</v>
      </c>
      <c r="K47" s="35"/>
      <c r="L47" s="34">
        <f>L13+L17+L27+L32+L39+L46</f>
        <v>356.47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63</v>
      </c>
      <c r="F48" s="48">
        <v>150</v>
      </c>
      <c r="G48" s="48">
        <v>13.5</v>
      </c>
      <c r="H48" s="48">
        <v>12</v>
      </c>
      <c r="I48" s="48">
        <v>26.6</v>
      </c>
      <c r="J48" s="48">
        <v>268.7</v>
      </c>
      <c r="K48" s="49">
        <v>224</v>
      </c>
      <c r="L48" s="48">
        <v>66.2</v>
      </c>
    </row>
    <row r="49" spans="1:12" ht="15">
      <c r="A49" s="15"/>
      <c r="B49" s="16"/>
      <c r="C49" s="11"/>
      <c r="D49" s="6"/>
      <c r="E49" s="50" t="s">
        <v>115</v>
      </c>
      <c r="F49" s="51">
        <v>30</v>
      </c>
      <c r="G49" s="51">
        <v>0.1</v>
      </c>
      <c r="H49" s="51">
        <v>0</v>
      </c>
      <c r="I49" s="51">
        <v>19.600000000000001</v>
      </c>
      <c r="J49" s="51">
        <v>78.8</v>
      </c>
      <c r="K49" s="52"/>
      <c r="L49" s="51">
        <v>5.0999999999999996</v>
      </c>
    </row>
    <row r="50" spans="1:12" ht="15">
      <c r="A50" s="15"/>
      <c r="B50" s="16"/>
      <c r="C50" s="11"/>
      <c r="D50" s="7" t="s">
        <v>22</v>
      </c>
      <c r="E50" s="50" t="s">
        <v>49</v>
      </c>
      <c r="F50" s="51">
        <v>200</v>
      </c>
      <c r="G50" s="51">
        <v>0.1</v>
      </c>
      <c r="H50" s="51">
        <v>0</v>
      </c>
      <c r="I50" s="51">
        <v>8</v>
      </c>
      <c r="J50" s="51">
        <v>32.1</v>
      </c>
      <c r="K50" s="52">
        <v>376</v>
      </c>
      <c r="L50" s="51">
        <v>1.44</v>
      </c>
    </row>
    <row r="51" spans="1:12" ht="15">
      <c r="A51" s="15"/>
      <c r="B51" s="16"/>
      <c r="C51" s="11"/>
      <c r="D51" s="7" t="s">
        <v>23</v>
      </c>
      <c r="E51" s="50" t="s">
        <v>134</v>
      </c>
      <c r="F51" s="51">
        <v>45</v>
      </c>
      <c r="G51" s="51">
        <v>3.2</v>
      </c>
      <c r="H51" s="51">
        <v>0.4</v>
      </c>
      <c r="I51" s="51">
        <v>21</v>
      </c>
      <c r="J51" s="51">
        <v>100</v>
      </c>
      <c r="K51" s="52"/>
      <c r="L51" s="51">
        <v>3.21</v>
      </c>
    </row>
    <row r="52" spans="1:12" ht="15">
      <c r="A52" s="15"/>
      <c r="B52" s="16"/>
      <c r="C52" s="11"/>
      <c r="D52" s="7" t="s">
        <v>24</v>
      </c>
      <c r="E52" s="50" t="s">
        <v>51</v>
      </c>
      <c r="F52" s="51">
        <v>120</v>
      </c>
      <c r="G52" s="51">
        <v>0.5</v>
      </c>
      <c r="H52" s="51">
        <v>0.5</v>
      </c>
      <c r="I52" s="51">
        <v>11.8</v>
      </c>
      <c r="J52" s="51">
        <v>56.4</v>
      </c>
      <c r="K52" s="52"/>
      <c r="L52" s="51">
        <v>19.5</v>
      </c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545</v>
      </c>
      <c r="G55" s="21">
        <f t="shared" ref="G55" si="8">SUM(G48:G54)</f>
        <v>17.399999999999999</v>
      </c>
      <c r="H55" s="21">
        <f t="shared" ref="H55" si="9">SUM(H48:H54)</f>
        <v>12.9</v>
      </c>
      <c r="I55" s="21">
        <f t="shared" ref="I55" si="10">SUM(I48:I54)</f>
        <v>87</v>
      </c>
      <c r="J55" s="21">
        <f t="shared" ref="J55" si="11">SUM(J48:J54)</f>
        <v>536</v>
      </c>
      <c r="K55" s="27"/>
      <c r="L55" s="21">
        <f t="shared" ref="L55:L97" si="12">SUM(L48:L54)</f>
        <v>95.449999999999989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 t="s">
        <v>112</v>
      </c>
      <c r="F57" s="51">
        <v>200</v>
      </c>
      <c r="G57" s="51">
        <v>0.6</v>
      </c>
      <c r="H57" s="51">
        <v>0</v>
      </c>
      <c r="I57" s="51">
        <v>32</v>
      </c>
      <c r="J57" s="51">
        <v>131.9</v>
      </c>
      <c r="K57" s="52"/>
      <c r="L57" s="51">
        <v>14.2</v>
      </c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0.6</v>
      </c>
      <c r="H59" s="21">
        <f t="shared" ref="H59" si="14">SUM(H56:H58)</f>
        <v>0</v>
      </c>
      <c r="I59" s="21">
        <f t="shared" ref="I59" si="15">SUM(I56:I58)</f>
        <v>32</v>
      </c>
      <c r="J59" s="21">
        <f t="shared" ref="J59" si="16">SUM(J56:J58)</f>
        <v>131.9</v>
      </c>
      <c r="K59" s="27"/>
      <c r="L59" s="21">
        <v>13.6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105</v>
      </c>
      <c r="F60" s="51">
        <v>60</v>
      </c>
      <c r="G60" s="51">
        <v>0.9</v>
      </c>
      <c r="H60" s="51">
        <v>3.6</v>
      </c>
      <c r="I60" s="51">
        <v>4.9000000000000004</v>
      </c>
      <c r="J60" s="51">
        <v>54.6</v>
      </c>
      <c r="K60" s="52">
        <v>33</v>
      </c>
      <c r="L60" s="51">
        <v>3.58</v>
      </c>
    </row>
    <row r="61" spans="1:12" ht="15">
      <c r="A61" s="15"/>
      <c r="B61" s="16"/>
      <c r="C61" s="11"/>
      <c r="D61" s="7" t="s">
        <v>28</v>
      </c>
      <c r="E61" s="50" t="s">
        <v>65</v>
      </c>
      <c r="F61" s="51">
        <v>200</v>
      </c>
      <c r="G61" s="51">
        <v>2</v>
      </c>
      <c r="H61" s="51">
        <v>4.9000000000000004</v>
      </c>
      <c r="I61" s="51">
        <v>13.5</v>
      </c>
      <c r="J61" s="51">
        <v>108.2</v>
      </c>
      <c r="K61" s="52">
        <v>96</v>
      </c>
      <c r="L61" s="51">
        <v>16.579999999999998</v>
      </c>
    </row>
    <row r="62" spans="1:12" ht="15">
      <c r="A62" s="15"/>
      <c r="B62" s="16"/>
      <c r="C62" s="11"/>
      <c r="D62" s="7" t="s">
        <v>29</v>
      </c>
      <c r="E62" s="50" t="s">
        <v>66</v>
      </c>
      <c r="F62" s="51">
        <v>90</v>
      </c>
      <c r="G62" s="51">
        <v>8.1</v>
      </c>
      <c r="H62" s="51">
        <v>15.9</v>
      </c>
      <c r="I62" s="51">
        <v>7.1</v>
      </c>
      <c r="J62" s="51">
        <v>203.7</v>
      </c>
      <c r="K62" s="52">
        <v>268</v>
      </c>
      <c r="L62" s="51">
        <v>38.61</v>
      </c>
    </row>
    <row r="63" spans="1:12" ht="15">
      <c r="A63" s="15"/>
      <c r="B63" s="16"/>
      <c r="C63" s="11"/>
      <c r="D63" s="7" t="s">
        <v>30</v>
      </c>
      <c r="E63" s="50" t="s">
        <v>116</v>
      </c>
      <c r="F63" s="51">
        <v>150</v>
      </c>
      <c r="G63" s="51">
        <v>2.5</v>
      </c>
      <c r="H63" s="51">
        <v>10.4</v>
      </c>
      <c r="I63" s="51">
        <v>13.9</v>
      </c>
      <c r="J63" s="51">
        <v>162.9</v>
      </c>
      <c r="K63" s="52">
        <v>143</v>
      </c>
      <c r="L63" s="51">
        <v>17.649999999999999</v>
      </c>
    </row>
    <row r="64" spans="1:12" ht="15">
      <c r="A64" s="15"/>
      <c r="B64" s="16"/>
      <c r="C64" s="11"/>
      <c r="D64" s="7" t="s">
        <v>31</v>
      </c>
      <c r="E64" s="50" t="s">
        <v>59</v>
      </c>
      <c r="F64" s="51">
        <v>200</v>
      </c>
      <c r="G64" s="51">
        <v>0.5</v>
      </c>
      <c r="H64" s="51">
        <v>0</v>
      </c>
      <c r="I64" s="51">
        <v>17.8</v>
      </c>
      <c r="J64" s="51">
        <v>74.7</v>
      </c>
      <c r="K64" s="52">
        <v>349</v>
      </c>
      <c r="L64" s="51">
        <v>4.22</v>
      </c>
    </row>
    <row r="65" spans="1:12" ht="15">
      <c r="A65" s="15"/>
      <c r="B65" s="16"/>
      <c r="C65" s="11"/>
      <c r="D65" s="7" t="s">
        <v>32</v>
      </c>
      <c r="E65" s="50" t="s">
        <v>50</v>
      </c>
      <c r="F65" s="51">
        <v>30</v>
      </c>
      <c r="G65" s="51">
        <v>2.2999999999999998</v>
      </c>
      <c r="H65" s="51">
        <v>0.2</v>
      </c>
      <c r="I65" s="51">
        <v>15.1</v>
      </c>
      <c r="J65" s="51">
        <v>71</v>
      </c>
      <c r="K65" s="52"/>
      <c r="L65" s="51">
        <v>2.2200000000000002</v>
      </c>
    </row>
    <row r="66" spans="1:12" ht="15">
      <c r="A66" s="15"/>
      <c r="B66" s="16"/>
      <c r="C66" s="11"/>
      <c r="D66" s="7" t="s">
        <v>33</v>
      </c>
      <c r="E66" s="50" t="s">
        <v>53</v>
      </c>
      <c r="F66" s="51">
        <v>30</v>
      </c>
      <c r="G66" s="51">
        <v>2</v>
      </c>
      <c r="H66" s="51">
        <v>2</v>
      </c>
      <c r="I66" s="51">
        <v>12.7</v>
      </c>
      <c r="J66" s="51">
        <v>61.2</v>
      </c>
      <c r="K66" s="52"/>
      <c r="L66" s="51">
        <v>2.0499999999999998</v>
      </c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760</v>
      </c>
      <c r="G69" s="21">
        <f t="shared" ref="G69" si="17">SUM(G60:G68)</f>
        <v>18.3</v>
      </c>
      <c r="H69" s="21">
        <f t="shared" ref="H69" si="18">SUM(H60:H68)</f>
        <v>37</v>
      </c>
      <c r="I69" s="21">
        <f t="shared" ref="I69" si="19">SUM(I60:I68)</f>
        <v>85</v>
      </c>
      <c r="J69" s="21">
        <f t="shared" ref="J69" si="20">SUM(J60:J68)</f>
        <v>736.30000000000007</v>
      </c>
      <c r="K69" s="27"/>
      <c r="L69" s="21">
        <v>84.91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113</v>
      </c>
      <c r="F70" s="51">
        <v>100</v>
      </c>
      <c r="G70" s="51">
        <v>7.4</v>
      </c>
      <c r="H70" s="51">
        <v>5.0999999999999996</v>
      </c>
      <c r="I70" s="51">
        <v>52.1</v>
      </c>
      <c r="J70" s="51">
        <v>262</v>
      </c>
      <c r="K70" s="52"/>
      <c r="L70" s="51">
        <v>18.8</v>
      </c>
    </row>
    <row r="71" spans="1:12" ht="15">
      <c r="A71" s="15"/>
      <c r="B71" s="16"/>
      <c r="C71" s="11"/>
      <c r="D71" s="12" t="s">
        <v>31</v>
      </c>
      <c r="E71" s="50" t="s">
        <v>117</v>
      </c>
      <c r="F71" s="51">
        <v>200</v>
      </c>
      <c r="G71" s="51">
        <v>2.2000000000000002</v>
      </c>
      <c r="H71" s="51">
        <v>2.2999999999999998</v>
      </c>
      <c r="I71" s="51">
        <v>15.2</v>
      </c>
      <c r="J71" s="51">
        <v>90.9</v>
      </c>
      <c r="K71" s="52">
        <v>382</v>
      </c>
      <c r="L71" s="51">
        <v>12</v>
      </c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1">SUM(G70:G73)</f>
        <v>9.6000000000000014</v>
      </c>
      <c r="H74" s="21">
        <f t="shared" ref="H74" si="22">SUM(H70:H73)</f>
        <v>7.3999999999999995</v>
      </c>
      <c r="I74" s="21">
        <f t="shared" ref="I74" si="23">SUM(I70:I73)</f>
        <v>67.3</v>
      </c>
      <c r="J74" s="21">
        <f t="shared" ref="J74" si="24">SUM(J70:J73)</f>
        <v>352.9</v>
      </c>
      <c r="K74" s="27"/>
      <c r="L74" s="21">
        <v>30.8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67</v>
      </c>
      <c r="F75" s="51">
        <v>250</v>
      </c>
      <c r="G75" s="51">
        <v>18.3</v>
      </c>
      <c r="H75" s="51">
        <v>20</v>
      </c>
      <c r="I75" s="51">
        <v>36.4</v>
      </c>
      <c r="J75" s="51">
        <v>418</v>
      </c>
      <c r="K75" s="52">
        <v>291</v>
      </c>
      <c r="L75" s="51">
        <v>46</v>
      </c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 t="s">
        <v>49</v>
      </c>
      <c r="F77" s="51">
        <v>200</v>
      </c>
      <c r="G77" s="51">
        <v>0.1</v>
      </c>
      <c r="H77" s="51">
        <v>0</v>
      </c>
      <c r="I77" s="51">
        <v>8.9</v>
      </c>
      <c r="J77" s="51">
        <v>36</v>
      </c>
      <c r="K77" s="52">
        <v>376</v>
      </c>
      <c r="L77" s="51">
        <v>1.44</v>
      </c>
    </row>
    <row r="78" spans="1:12" ht="15">
      <c r="A78" s="15"/>
      <c r="B78" s="16"/>
      <c r="C78" s="11"/>
      <c r="D78" s="7" t="s">
        <v>23</v>
      </c>
      <c r="E78" s="50" t="s">
        <v>50</v>
      </c>
      <c r="F78" s="51">
        <v>30</v>
      </c>
      <c r="G78" s="51">
        <v>2.2999999999999998</v>
      </c>
      <c r="H78" s="51">
        <v>0.2</v>
      </c>
      <c r="I78" s="51">
        <v>15.1</v>
      </c>
      <c r="J78" s="51">
        <v>71</v>
      </c>
      <c r="K78" s="52"/>
      <c r="L78" s="51">
        <v>2.2200000000000002</v>
      </c>
    </row>
    <row r="79" spans="1:12" ht="15">
      <c r="A79" s="15"/>
      <c r="B79" s="16"/>
      <c r="C79" s="11"/>
      <c r="D79" s="6"/>
      <c r="E79" s="50" t="s">
        <v>53</v>
      </c>
      <c r="F79" s="51">
        <v>30</v>
      </c>
      <c r="G79" s="51">
        <v>2</v>
      </c>
      <c r="H79" s="51">
        <v>0.3</v>
      </c>
      <c r="I79" s="51">
        <v>12.7</v>
      </c>
      <c r="J79" s="51">
        <v>61.2</v>
      </c>
      <c r="K79" s="52"/>
      <c r="L79" s="51">
        <v>2.0499999999999998</v>
      </c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510</v>
      </c>
      <c r="G81" s="21">
        <f t="shared" ref="G81" si="25">SUM(G75:G80)</f>
        <v>22.700000000000003</v>
      </c>
      <c r="H81" s="21">
        <f t="shared" ref="H81" si="26">SUM(H75:H80)</f>
        <v>20.5</v>
      </c>
      <c r="I81" s="21">
        <f t="shared" ref="I81" si="27">SUM(I75:I80)</f>
        <v>73.099999999999994</v>
      </c>
      <c r="J81" s="21">
        <f t="shared" ref="J81" si="28">SUM(J75:J80)</f>
        <v>586.20000000000005</v>
      </c>
      <c r="K81" s="27"/>
      <c r="L81" s="21">
        <v>51.71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62</v>
      </c>
      <c r="F82" s="51">
        <v>200</v>
      </c>
      <c r="G82" s="51">
        <v>5.6</v>
      </c>
      <c r="H82" s="51">
        <v>5</v>
      </c>
      <c r="I82" s="51">
        <v>22</v>
      </c>
      <c r="J82" s="51">
        <v>154</v>
      </c>
      <c r="K82" s="52"/>
      <c r="L82" s="51">
        <v>29.26</v>
      </c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29">SUM(G82:G87)</f>
        <v>5.6</v>
      </c>
      <c r="H88" s="21">
        <f t="shared" ref="H88" si="30">SUM(H82:H87)</f>
        <v>5</v>
      </c>
      <c r="I88" s="21">
        <f t="shared" ref="I88" si="31">SUM(I82:I87)</f>
        <v>22</v>
      </c>
      <c r="J88" s="21">
        <f t="shared" ref="J88" si="32">SUM(J82:J87)</f>
        <v>154</v>
      </c>
      <c r="K88" s="27"/>
      <c r="L88" s="21">
        <v>29.26</v>
      </c>
    </row>
    <row r="89" spans="1:12" ht="15.75" customHeight="1" thickBo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2515</v>
      </c>
      <c r="G89" s="34">
        <f t="shared" ref="G89" si="33">G55+G59+G69+G74+G81+G88</f>
        <v>74.199999999999989</v>
      </c>
      <c r="H89" s="34">
        <f t="shared" ref="H89" si="34">H55+H59+H69+H74+H81+H88</f>
        <v>82.8</v>
      </c>
      <c r="I89" s="34">
        <f t="shared" ref="I89" si="35">I55+I59+I69+I74+I81+I88</f>
        <v>366.4</v>
      </c>
      <c r="J89" s="34">
        <f t="shared" ref="J89" si="36">J55+J59+J69+J74+J81+J88</f>
        <v>2497.3000000000002</v>
      </c>
      <c r="K89" s="35"/>
      <c r="L89" s="34">
        <f t="shared" ref="L89" si="37">L55+L59+L69+L74+L81+L88</f>
        <v>305.72999999999996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75</v>
      </c>
      <c r="F90" s="48">
        <v>200</v>
      </c>
      <c r="G90" s="48">
        <v>5.4</v>
      </c>
      <c r="H90" s="48">
        <v>11.3</v>
      </c>
      <c r="I90" s="48">
        <v>21.8</v>
      </c>
      <c r="J90" s="48">
        <v>210.1</v>
      </c>
      <c r="K90" s="49">
        <v>182</v>
      </c>
      <c r="L90" s="48">
        <v>23.43</v>
      </c>
    </row>
    <row r="91" spans="1:12" ht="15">
      <c r="A91" s="25"/>
      <c r="B91" s="16"/>
      <c r="C91" s="11"/>
      <c r="D91" s="6"/>
      <c r="E91" s="50" t="s">
        <v>52</v>
      </c>
      <c r="F91" s="51">
        <v>15</v>
      </c>
      <c r="G91" s="51">
        <v>3.4</v>
      </c>
      <c r="H91" s="51">
        <v>4.3</v>
      </c>
      <c r="I91" s="51">
        <v>0</v>
      </c>
      <c r="J91" s="51">
        <v>53</v>
      </c>
      <c r="K91" s="52">
        <v>15</v>
      </c>
      <c r="L91" s="51">
        <v>11.52</v>
      </c>
    </row>
    <row r="92" spans="1:12" ht="15">
      <c r="A92" s="25"/>
      <c r="B92" s="16"/>
      <c r="C92" s="11"/>
      <c r="D92" s="7" t="s">
        <v>22</v>
      </c>
      <c r="E92" s="50" t="s">
        <v>54</v>
      </c>
      <c r="F92" s="51">
        <v>200</v>
      </c>
      <c r="G92" s="51">
        <v>1.9</v>
      </c>
      <c r="H92" s="51">
        <v>2</v>
      </c>
      <c r="I92" s="51">
        <v>14.6</v>
      </c>
      <c r="J92" s="51">
        <v>84.4</v>
      </c>
      <c r="K92" s="52">
        <v>380</v>
      </c>
      <c r="L92" s="51">
        <v>10.24</v>
      </c>
    </row>
    <row r="93" spans="1:12" ht="15">
      <c r="A93" s="25"/>
      <c r="B93" s="16"/>
      <c r="C93" s="11"/>
      <c r="D93" s="7" t="s">
        <v>23</v>
      </c>
      <c r="E93" s="50" t="s">
        <v>136</v>
      </c>
      <c r="F93" s="51">
        <v>45</v>
      </c>
      <c r="G93" s="51">
        <v>3.2</v>
      </c>
      <c r="H93" s="51">
        <v>0.4</v>
      </c>
      <c r="I93" s="51">
        <v>21</v>
      </c>
      <c r="J93" s="51">
        <v>100</v>
      </c>
      <c r="K93" s="52"/>
      <c r="L93" s="51">
        <v>3.21</v>
      </c>
    </row>
    <row r="94" spans="1:12" ht="15">
      <c r="A94" s="25"/>
      <c r="B94" s="16"/>
      <c r="C94" s="11"/>
      <c r="D94" s="7" t="s">
        <v>24</v>
      </c>
      <c r="E94" s="50" t="s">
        <v>51</v>
      </c>
      <c r="F94" s="51">
        <v>100</v>
      </c>
      <c r="G94" s="51">
        <v>0.4</v>
      </c>
      <c r="H94" s="51">
        <v>0.4</v>
      </c>
      <c r="I94" s="51">
        <v>9.8000000000000007</v>
      </c>
      <c r="J94" s="51">
        <v>47</v>
      </c>
      <c r="K94" s="52"/>
      <c r="L94" s="51">
        <v>17.100000000000001</v>
      </c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560</v>
      </c>
      <c r="G97" s="21">
        <f t="shared" ref="G97" si="38">SUM(G90:G96)</f>
        <v>14.300000000000002</v>
      </c>
      <c r="H97" s="21">
        <f t="shared" ref="H97" si="39">SUM(H90:H96)</f>
        <v>18.399999999999999</v>
      </c>
      <c r="I97" s="21">
        <f t="shared" ref="I97" si="40">SUM(I90:I96)</f>
        <v>67.2</v>
      </c>
      <c r="J97" s="21">
        <f t="shared" ref="J97" si="41">SUM(J90:J96)</f>
        <v>494.5</v>
      </c>
      <c r="K97" s="27"/>
      <c r="L97" s="21">
        <f t="shared" si="12"/>
        <v>65.5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 t="s">
        <v>60</v>
      </c>
      <c r="F99" s="51">
        <v>200</v>
      </c>
      <c r="G99" s="51">
        <v>1.4</v>
      </c>
      <c r="H99" s="51">
        <v>0.2</v>
      </c>
      <c r="I99" s="51">
        <v>23.7</v>
      </c>
      <c r="J99" s="51">
        <v>100.1</v>
      </c>
      <c r="K99" s="52"/>
      <c r="L99" s="51">
        <v>18.399999999999999</v>
      </c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2">SUM(G98:G100)</f>
        <v>1.4</v>
      </c>
      <c r="H101" s="21">
        <f t="shared" ref="H101" si="43">SUM(H98:H100)</f>
        <v>0.2</v>
      </c>
      <c r="I101" s="21">
        <f t="shared" ref="I101" si="44">SUM(I98:I100)</f>
        <v>23.7</v>
      </c>
      <c r="J101" s="21">
        <f t="shared" ref="J101" si="45">SUM(J98:J100)</f>
        <v>100.1</v>
      </c>
      <c r="K101" s="27"/>
      <c r="L101" s="21">
        <v>18.399999999999999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129</v>
      </c>
      <c r="F102" s="51">
        <v>60</v>
      </c>
      <c r="G102" s="51">
        <v>1.6</v>
      </c>
      <c r="H102" s="51">
        <v>4.2</v>
      </c>
      <c r="I102" s="51">
        <v>5.8</v>
      </c>
      <c r="J102" s="51">
        <v>67.5</v>
      </c>
      <c r="K102" s="52">
        <v>40</v>
      </c>
      <c r="L102" s="51">
        <v>6.27</v>
      </c>
    </row>
    <row r="103" spans="1:12" ht="15">
      <c r="A103" s="25"/>
      <c r="B103" s="16"/>
      <c r="C103" s="11"/>
      <c r="D103" s="7" t="s">
        <v>28</v>
      </c>
      <c r="E103" s="50" t="s">
        <v>130</v>
      </c>
      <c r="F103" s="51">
        <v>200</v>
      </c>
      <c r="G103" s="51">
        <v>4.7</v>
      </c>
      <c r="H103" s="51">
        <v>4.9000000000000004</v>
      </c>
      <c r="I103" s="51">
        <v>16.2</v>
      </c>
      <c r="J103" s="51">
        <v>130</v>
      </c>
      <c r="K103" s="52">
        <v>102</v>
      </c>
      <c r="L103" s="51">
        <v>8.02</v>
      </c>
    </row>
    <row r="104" spans="1:12" ht="15">
      <c r="A104" s="25"/>
      <c r="B104" s="16"/>
      <c r="C104" s="11"/>
      <c r="D104" s="7" t="s">
        <v>29</v>
      </c>
      <c r="E104" s="50" t="s">
        <v>71</v>
      </c>
      <c r="F104" s="51">
        <v>90</v>
      </c>
      <c r="G104" s="51">
        <v>14.3</v>
      </c>
      <c r="H104" s="51">
        <v>11.3</v>
      </c>
      <c r="I104" s="51">
        <v>1.7</v>
      </c>
      <c r="J104" s="51">
        <v>183.5</v>
      </c>
      <c r="K104" s="52">
        <v>255</v>
      </c>
      <c r="L104" s="51">
        <v>39.119999999999997</v>
      </c>
    </row>
    <row r="105" spans="1:12" ht="15">
      <c r="A105" s="25"/>
      <c r="B105" s="16"/>
      <c r="C105" s="11"/>
      <c r="D105" s="7" t="s">
        <v>30</v>
      </c>
      <c r="E105" s="50" t="s">
        <v>72</v>
      </c>
      <c r="F105" s="51">
        <v>155</v>
      </c>
      <c r="G105" s="51">
        <v>6.1</v>
      </c>
      <c r="H105" s="51">
        <v>4.7</v>
      </c>
      <c r="I105" s="51">
        <v>39.299999999999997</v>
      </c>
      <c r="J105" s="51">
        <v>224.9</v>
      </c>
      <c r="K105" s="52">
        <v>209</v>
      </c>
      <c r="L105" s="51">
        <v>9.2200000000000006</v>
      </c>
    </row>
    <row r="106" spans="1:12" ht="15">
      <c r="A106" s="25"/>
      <c r="B106" s="16"/>
      <c r="C106" s="11"/>
      <c r="D106" s="7" t="s">
        <v>31</v>
      </c>
      <c r="E106" s="50" t="s">
        <v>59</v>
      </c>
      <c r="F106" s="51">
        <v>200</v>
      </c>
      <c r="G106" s="51">
        <v>0.6</v>
      </c>
      <c r="H106" s="51">
        <v>0</v>
      </c>
      <c r="I106" s="51">
        <v>18.2</v>
      </c>
      <c r="J106" s="51">
        <v>77</v>
      </c>
      <c r="K106" s="52">
        <v>349</v>
      </c>
      <c r="L106" s="51">
        <v>4.4000000000000004</v>
      </c>
    </row>
    <row r="107" spans="1:12" ht="15">
      <c r="A107" s="25"/>
      <c r="B107" s="16"/>
      <c r="C107" s="11"/>
      <c r="D107" s="7" t="s">
        <v>32</v>
      </c>
      <c r="E107" s="50" t="s">
        <v>50</v>
      </c>
      <c r="F107" s="51">
        <v>30</v>
      </c>
      <c r="G107" s="51">
        <v>2.2999999999999998</v>
      </c>
      <c r="H107" s="51">
        <v>0.2</v>
      </c>
      <c r="I107" s="51">
        <v>15.1</v>
      </c>
      <c r="J107" s="51">
        <v>71</v>
      </c>
      <c r="K107" s="52"/>
      <c r="L107" s="51">
        <v>2.2200000000000002</v>
      </c>
    </row>
    <row r="108" spans="1:12" ht="15">
      <c r="A108" s="25"/>
      <c r="B108" s="16"/>
      <c r="C108" s="11"/>
      <c r="D108" s="7" t="s">
        <v>33</v>
      </c>
      <c r="E108" s="50" t="s">
        <v>53</v>
      </c>
      <c r="F108" s="51">
        <v>30</v>
      </c>
      <c r="G108" s="51">
        <v>2</v>
      </c>
      <c r="H108" s="51">
        <v>0.3</v>
      </c>
      <c r="I108" s="51">
        <v>12.7</v>
      </c>
      <c r="J108" s="51">
        <v>61.2</v>
      </c>
      <c r="K108" s="52"/>
      <c r="L108" s="51">
        <v>2.0499999999999998</v>
      </c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765</v>
      </c>
      <c r="G111" s="21">
        <f t="shared" ref="G111" si="46">SUM(G102:G110)</f>
        <v>31.600000000000005</v>
      </c>
      <c r="H111" s="21">
        <f t="shared" ref="H111" si="47">SUM(H102:H110)</f>
        <v>25.6</v>
      </c>
      <c r="I111" s="21">
        <f t="shared" ref="I111" si="48">SUM(I102:I110)</f>
        <v>109</v>
      </c>
      <c r="J111" s="21">
        <f t="shared" ref="J111" si="49">SUM(J102:J110)</f>
        <v>815.1</v>
      </c>
      <c r="K111" s="27"/>
      <c r="L111" s="21">
        <v>71.3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73</v>
      </c>
      <c r="F112" s="51">
        <v>100</v>
      </c>
      <c r="G112" s="51">
        <v>6.6</v>
      </c>
      <c r="H112" s="51">
        <v>8.1</v>
      </c>
      <c r="I112" s="51">
        <v>33.5</v>
      </c>
      <c r="J112" s="51">
        <v>232.6</v>
      </c>
      <c r="K112" s="52">
        <v>428</v>
      </c>
      <c r="L112" s="51">
        <v>12.64</v>
      </c>
    </row>
    <row r="113" spans="1:12" ht="15">
      <c r="A113" s="25"/>
      <c r="B113" s="16"/>
      <c r="C113" s="11"/>
      <c r="D113" s="12" t="s">
        <v>31</v>
      </c>
      <c r="E113" s="50" t="s">
        <v>70</v>
      </c>
      <c r="F113" s="51">
        <v>200</v>
      </c>
      <c r="G113" s="51">
        <v>0</v>
      </c>
      <c r="H113" s="51">
        <v>0</v>
      </c>
      <c r="I113" s="51">
        <v>22.2</v>
      </c>
      <c r="J113" s="51">
        <v>88.7</v>
      </c>
      <c r="K113" s="52">
        <v>411</v>
      </c>
      <c r="L113" s="51">
        <v>3.18</v>
      </c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0">SUM(G112:G115)</f>
        <v>6.6</v>
      </c>
      <c r="H116" s="21">
        <f t="shared" ref="H116" si="51">SUM(H112:H115)</f>
        <v>8.1</v>
      </c>
      <c r="I116" s="21">
        <f t="shared" ref="I116" si="52">SUM(I112:I115)</f>
        <v>55.7</v>
      </c>
      <c r="J116" s="21">
        <f t="shared" ref="J116" si="53">SUM(J112:J115)</f>
        <v>321.3</v>
      </c>
      <c r="K116" s="27"/>
      <c r="L116" s="21">
        <v>15.82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74</v>
      </c>
      <c r="F117" s="51">
        <v>230</v>
      </c>
      <c r="G117" s="51">
        <v>19.600000000000001</v>
      </c>
      <c r="H117" s="51">
        <v>10</v>
      </c>
      <c r="I117" s="51">
        <v>26.2</v>
      </c>
      <c r="J117" s="51">
        <v>273.39999999999998</v>
      </c>
      <c r="K117" s="52">
        <v>250</v>
      </c>
      <c r="L117" s="51">
        <v>74.599999999999994</v>
      </c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 t="s">
        <v>49</v>
      </c>
      <c r="F119" s="51">
        <v>200</v>
      </c>
      <c r="G119" s="51">
        <v>0.2</v>
      </c>
      <c r="H119" s="51">
        <v>0</v>
      </c>
      <c r="I119" s="51">
        <v>9.1</v>
      </c>
      <c r="J119" s="51">
        <v>37.200000000000003</v>
      </c>
      <c r="K119" s="52">
        <v>376</v>
      </c>
      <c r="L119" s="51">
        <v>1.2</v>
      </c>
    </row>
    <row r="120" spans="1:12" ht="15">
      <c r="A120" s="25"/>
      <c r="B120" s="16"/>
      <c r="C120" s="11"/>
      <c r="D120" s="7" t="s">
        <v>23</v>
      </c>
      <c r="E120" s="50" t="s">
        <v>50</v>
      </c>
      <c r="F120" s="51">
        <v>30</v>
      </c>
      <c r="G120" s="51">
        <v>2.2999999999999998</v>
      </c>
      <c r="H120" s="51">
        <v>0.2</v>
      </c>
      <c r="I120" s="51">
        <v>15.1</v>
      </c>
      <c r="J120" s="51">
        <v>71</v>
      </c>
      <c r="K120" s="52"/>
      <c r="L120" s="51">
        <v>2.2200000000000002</v>
      </c>
    </row>
    <row r="121" spans="1:12" ht="15">
      <c r="A121" s="25"/>
      <c r="B121" s="16"/>
      <c r="C121" s="11"/>
      <c r="D121" s="6"/>
      <c r="E121" s="50" t="s">
        <v>53</v>
      </c>
      <c r="F121" s="51">
        <v>30</v>
      </c>
      <c r="G121" s="51">
        <v>2</v>
      </c>
      <c r="H121" s="51">
        <v>0.3</v>
      </c>
      <c r="I121" s="51">
        <v>12.7</v>
      </c>
      <c r="J121" s="51">
        <v>61.2</v>
      </c>
      <c r="K121" s="52"/>
      <c r="L121" s="51">
        <v>2.0499999999999998</v>
      </c>
    </row>
    <row r="122" spans="1:12" ht="15">
      <c r="A122" s="25"/>
      <c r="B122" s="16"/>
      <c r="C122" s="11"/>
      <c r="D122" s="6"/>
      <c r="E122" s="50" t="s">
        <v>51</v>
      </c>
      <c r="F122" s="51">
        <v>100</v>
      </c>
      <c r="G122" s="51">
        <v>0.4</v>
      </c>
      <c r="H122" s="51">
        <v>0.4</v>
      </c>
      <c r="I122" s="51">
        <v>9.8000000000000007</v>
      </c>
      <c r="J122" s="51">
        <v>47</v>
      </c>
      <c r="K122" s="52"/>
      <c r="L122" s="51">
        <v>17.100000000000001</v>
      </c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590</v>
      </c>
      <c r="G123" s="21">
        <f t="shared" ref="G123" si="54">SUM(G117:G122)</f>
        <v>24.5</v>
      </c>
      <c r="H123" s="21">
        <f t="shared" ref="H123" si="55">SUM(H117:H122)</f>
        <v>10.9</v>
      </c>
      <c r="I123" s="21">
        <f t="shared" ref="I123" si="56">SUM(I117:I122)</f>
        <v>72.899999999999991</v>
      </c>
      <c r="J123" s="21">
        <f t="shared" ref="J123" si="57">SUM(J117:J122)</f>
        <v>489.79999999999995</v>
      </c>
      <c r="K123" s="27"/>
      <c r="L123" s="21">
        <v>97.17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62</v>
      </c>
      <c r="F124" s="51">
        <v>200</v>
      </c>
      <c r="G124" s="51">
        <v>5.6</v>
      </c>
      <c r="H124" s="51">
        <v>5</v>
      </c>
      <c r="I124" s="51">
        <v>22</v>
      </c>
      <c r="J124" s="51">
        <v>154</v>
      </c>
      <c r="K124" s="52"/>
      <c r="L124" s="51">
        <v>29.26</v>
      </c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58">SUM(G124:G129)</f>
        <v>5.6</v>
      </c>
      <c r="H130" s="21">
        <f t="shared" ref="H130" si="59">SUM(H124:H129)</f>
        <v>5</v>
      </c>
      <c r="I130" s="21">
        <f t="shared" ref="I130" si="60">SUM(I124:I129)</f>
        <v>22</v>
      </c>
      <c r="J130" s="21">
        <f t="shared" ref="J130" si="61">SUM(J124:J129)</f>
        <v>154</v>
      </c>
      <c r="K130" s="27"/>
      <c r="L130" s="21">
        <v>29.26</v>
      </c>
    </row>
    <row r="131" spans="1:12" ht="15.75" customHeight="1" thickBo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2615</v>
      </c>
      <c r="G131" s="34">
        <f t="shared" ref="G131" si="62">G97+G101+G111+G116+G123+G130</f>
        <v>84</v>
      </c>
      <c r="H131" s="34">
        <f t="shared" ref="H131" si="63">H97+H101+H111+H116+H123+H130</f>
        <v>68.2</v>
      </c>
      <c r="I131" s="34">
        <f t="shared" ref="I131" si="64">I97+I101+I111+I116+I123+I130</f>
        <v>350.5</v>
      </c>
      <c r="J131" s="34">
        <f t="shared" ref="J131" si="65">J97+J101+J111+J116+J123+J130</f>
        <v>2374.8000000000002</v>
      </c>
      <c r="K131" s="35"/>
      <c r="L131" s="34">
        <f t="shared" ref="L131" si="66">L97+L101+L111+L116+L123+L130</f>
        <v>297.45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68</v>
      </c>
      <c r="F132" s="48">
        <v>150</v>
      </c>
      <c r="G132" s="48">
        <v>13.4</v>
      </c>
      <c r="H132" s="48">
        <v>21.3</v>
      </c>
      <c r="I132" s="48">
        <v>3.5</v>
      </c>
      <c r="J132" s="48">
        <v>258.5</v>
      </c>
      <c r="K132" s="49">
        <v>210</v>
      </c>
      <c r="L132" s="48">
        <v>46.09</v>
      </c>
    </row>
    <row r="133" spans="1:12" ht="15">
      <c r="A133" s="25"/>
      <c r="B133" s="16"/>
      <c r="C133" s="11"/>
      <c r="D133" s="6"/>
      <c r="E133" s="50" t="s">
        <v>52</v>
      </c>
      <c r="F133" s="51">
        <v>15</v>
      </c>
      <c r="G133" s="51">
        <v>3.4</v>
      </c>
      <c r="H133" s="51">
        <v>4.3</v>
      </c>
      <c r="I133" s="51">
        <v>0</v>
      </c>
      <c r="J133" s="51">
        <v>53</v>
      </c>
      <c r="K133" s="52">
        <v>15</v>
      </c>
      <c r="L133" s="51">
        <v>11.52</v>
      </c>
    </row>
    <row r="134" spans="1:12" ht="15">
      <c r="A134" s="25"/>
      <c r="B134" s="16"/>
      <c r="C134" s="11"/>
      <c r="D134" s="7" t="s">
        <v>22</v>
      </c>
      <c r="E134" s="50" t="s">
        <v>64</v>
      </c>
      <c r="F134" s="51">
        <v>200</v>
      </c>
      <c r="G134" s="51">
        <v>2.2000000000000002</v>
      </c>
      <c r="H134" s="51">
        <v>2.2999999999999998</v>
      </c>
      <c r="I134" s="51">
        <v>15.2</v>
      </c>
      <c r="J134" s="51">
        <v>90.9</v>
      </c>
      <c r="K134" s="52">
        <v>382</v>
      </c>
      <c r="L134" s="51">
        <v>12.03</v>
      </c>
    </row>
    <row r="135" spans="1:12" ht="15">
      <c r="A135" s="25"/>
      <c r="B135" s="16"/>
      <c r="C135" s="11"/>
      <c r="D135" s="7" t="s">
        <v>23</v>
      </c>
      <c r="E135" s="50" t="s">
        <v>136</v>
      </c>
      <c r="F135" s="51">
        <v>45</v>
      </c>
      <c r="G135" s="51">
        <v>3.2</v>
      </c>
      <c r="H135" s="51">
        <v>0.4</v>
      </c>
      <c r="I135" s="51">
        <v>21</v>
      </c>
      <c r="J135" s="51">
        <v>100</v>
      </c>
      <c r="K135" s="52"/>
      <c r="L135" s="51">
        <v>3.21</v>
      </c>
    </row>
    <row r="136" spans="1:12" ht="15">
      <c r="A136" s="25"/>
      <c r="B136" s="16"/>
      <c r="C136" s="11"/>
      <c r="D136" s="7" t="s">
        <v>24</v>
      </c>
      <c r="E136" s="50" t="s">
        <v>51</v>
      </c>
      <c r="F136" s="51">
        <v>100</v>
      </c>
      <c r="G136" s="51">
        <v>0.4</v>
      </c>
      <c r="H136" s="51">
        <v>0.4</v>
      </c>
      <c r="I136" s="51">
        <v>9.8000000000000007</v>
      </c>
      <c r="J136" s="51">
        <v>47</v>
      </c>
      <c r="K136" s="52"/>
      <c r="L136" s="51">
        <v>12.5</v>
      </c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67">SUM(G132:G138)</f>
        <v>22.599999999999998</v>
      </c>
      <c r="H139" s="21">
        <f t="shared" ref="H139" si="68">SUM(H132:H138)</f>
        <v>28.7</v>
      </c>
      <c r="I139" s="21">
        <f t="shared" ref="I139" si="69">SUM(I132:I138)</f>
        <v>49.5</v>
      </c>
      <c r="J139" s="21">
        <f t="shared" ref="J139" si="70">SUM(J132:J138)</f>
        <v>549.4</v>
      </c>
      <c r="K139" s="27"/>
      <c r="L139" s="21">
        <f t="shared" ref="L139:L181" si="71">SUM(L132:L138)</f>
        <v>85.35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 t="s">
        <v>60</v>
      </c>
      <c r="F141" s="51">
        <v>200</v>
      </c>
      <c r="G141" s="51">
        <v>1.4</v>
      </c>
      <c r="H141" s="51">
        <v>0.2</v>
      </c>
      <c r="I141" s="51">
        <v>23.7</v>
      </c>
      <c r="J141" s="51">
        <v>100.1</v>
      </c>
      <c r="K141" s="52"/>
      <c r="L141" s="51">
        <v>18.399999999999999</v>
      </c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72">SUM(G140:G142)</f>
        <v>1.4</v>
      </c>
      <c r="H143" s="21">
        <f t="shared" ref="H143" si="73">SUM(H140:H142)</f>
        <v>0.2</v>
      </c>
      <c r="I143" s="21">
        <f t="shared" ref="I143" si="74">SUM(I140:I142)</f>
        <v>23.7</v>
      </c>
      <c r="J143" s="21">
        <f t="shared" ref="J143" si="75">SUM(J140:J142)</f>
        <v>100.1</v>
      </c>
      <c r="K143" s="27"/>
      <c r="L143" s="21">
        <v>18.399999999999999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141</v>
      </c>
      <c r="F144" s="51">
        <v>60</v>
      </c>
      <c r="G144" s="51">
        <v>1.5</v>
      </c>
      <c r="H144" s="51">
        <v>2.9</v>
      </c>
      <c r="I144" s="51">
        <v>7.7</v>
      </c>
      <c r="J144" s="51">
        <v>65.599999999999994</v>
      </c>
      <c r="K144" s="52">
        <v>54</v>
      </c>
      <c r="L144" s="51">
        <v>12.03</v>
      </c>
    </row>
    <row r="145" spans="1:12" ht="15">
      <c r="A145" s="25"/>
      <c r="B145" s="16"/>
      <c r="C145" s="11"/>
      <c r="D145" s="7" t="s">
        <v>28</v>
      </c>
      <c r="E145" s="50" t="s">
        <v>76</v>
      </c>
      <c r="F145" s="51">
        <v>200</v>
      </c>
      <c r="G145" s="51">
        <v>8.8000000000000007</v>
      </c>
      <c r="H145" s="51">
        <v>4.3</v>
      </c>
      <c r="I145" s="51">
        <v>13.2</v>
      </c>
      <c r="J145" s="51">
        <v>126.6</v>
      </c>
      <c r="K145" s="52">
        <v>87</v>
      </c>
      <c r="L145" s="51">
        <v>25.22</v>
      </c>
    </row>
    <row r="146" spans="1:12" ht="15">
      <c r="A146" s="25"/>
      <c r="B146" s="16"/>
      <c r="C146" s="11"/>
      <c r="D146" s="7" t="s">
        <v>29</v>
      </c>
      <c r="E146" s="50" t="s">
        <v>135</v>
      </c>
      <c r="F146" s="51">
        <v>90</v>
      </c>
      <c r="G146" s="51">
        <v>7.9</v>
      </c>
      <c r="H146" s="51">
        <v>16.7</v>
      </c>
      <c r="I146" s="51">
        <v>3.5</v>
      </c>
      <c r="J146" s="51">
        <v>216.7</v>
      </c>
      <c r="K146" s="52">
        <v>294</v>
      </c>
      <c r="L146" s="51">
        <v>34.68</v>
      </c>
    </row>
    <row r="147" spans="1:12" ht="15">
      <c r="A147" s="25"/>
      <c r="B147" s="16"/>
      <c r="C147" s="11"/>
      <c r="D147" s="7" t="s">
        <v>30</v>
      </c>
      <c r="E147" s="50" t="s">
        <v>78</v>
      </c>
      <c r="F147" s="51">
        <v>150</v>
      </c>
      <c r="G147" s="51">
        <v>3.8</v>
      </c>
      <c r="H147" s="51">
        <v>5.4</v>
      </c>
      <c r="I147" s="51">
        <v>25.2</v>
      </c>
      <c r="J147" s="51">
        <v>164</v>
      </c>
      <c r="K147" s="52">
        <v>335</v>
      </c>
      <c r="L147" s="51">
        <v>17.5</v>
      </c>
    </row>
    <row r="148" spans="1:12" ht="15">
      <c r="A148" s="25"/>
      <c r="B148" s="16"/>
      <c r="C148" s="11"/>
      <c r="D148" s="7" t="s">
        <v>31</v>
      </c>
      <c r="E148" s="50" t="s">
        <v>79</v>
      </c>
      <c r="F148" s="51">
        <v>200</v>
      </c>
      <c r="G148" s="51">
        <v>0.2</v>
      </c>
      <c r="H148" s="51">
        <v>0.2</v>
      </c>
      <c r="I148" s="51">
        <v>13.5</v>
      </c>
      <c r="J148" s="51">
        <v>56.9</v>
      </c>
      <c r="K148" s="52">
        <v>342</v>
      </c>
      <c r="L148" s="51">
        <v>8.9499999999999993</v>
      </c>
    </row>
    <row r="149" spans="1:12" ht="15">
      <c r="A149" s="25"/>
      <c r="B149" s="16"/>
      <c r="C149" s="11"/>
      <c r="D149" s="7" t="s">
        <v>32</v>
      </c>
      <c r="E149" s="50" t="s">
        <v>50</v>
      </c>
      <c r="F149" s="51">
        <v>30</v>
      </c>
      <c r="G149" s="51">
        <v>2.2999999999999998</v>
      </c>
      <c r="H149" s="51">
        <v>0.2</v>
      </c>
      <c r="I149" s="51">
        <v>15.1</v>
      </c>
      <c r="J149" s="51">
        <v>71</v>
      </c>
      <c r="K149" s="52"/>
      <c r="L149" s="51">
        <v>2.2200000000000002</v>
      </c>
    </row>
    <row r="150" spans="1:12" ht="15">
      <c r="A150" s="25"/>
      <c r="B150" s="16"/>
      <c r="C150" s="11"/>
      <c r="D150" s="7" t="s">
        <v>33</v>
      </c>
      <c r="E150" s="50" t="s">
        <v>53</v>
      </c>
      <c r="F150" s="51">
        <v>30</v>
      </c>
      <c r="G150" s="51">
        <v>2</v>
      </c>
      <c r="H150" s="51">
        <v>0.3</v>
      </c>
      <c r="I150" s="51">
        <v>12.7</v>
      </c>
      <c r="J150" s="51">
        <v>61.2</v>
      </c>
      <c r="K150" s="52"/>
      <c r="L150" s="51">
        <v>2.0499999999999998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760</v>
      </c>
      <c r="G153" s="21">
        <f t="shared" ref="G153" si="76">SUM(G144:G152)</f>
        <v>26.500000000000004</v>
      </c>
      <c r="H153" s="21">
        <f t="shared" ref="H153" si="77">SUM(H144:H152)</f>
        <v>29.999999999999996</v>
      </c>
      <c r="I153" s="21">
        <f t="shared" ref="I153" si="78">SUM(I144:I152)</f>
        <v>90.899999999999991</v>
      </c>
      <c r="J153" s="21">
        <f t="shared" ref="J153" si="79">SUM(J144:J152)</f>
        <v>762</v>
      </c>
      <c r="K153" s="27"/>
      <c r="L153" s="21">
        <v>80.8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 t="s">
        <v>54</v>
      </c>
      <c r="F155" s="51">
        <v>200</v>
      </c>
      <c r="G155" s="51">
        <v>2.2999999999999998</v>
      </c>
      <c r="H155" s="51">
        <v>2.5</v>
      </c>
      <c r="I155" s="51">
        <v>17.3</v>
      </c>
      <c r="J155" s="51">
        <v>100.3</v>
      </c>
      <c r="K155" s="52">
        <v>380</v>
      </c>
      <c r="L155" s="51">
        <v>10.82</v>
      </c>
    </row>
    <row r="156" spans="1:12" ht="15">
      <c r="A156" s="25"/>
      <c r="B156" s="16"/>
      <c r="C156" s="11"/>
      <c r="D156" s="6"/>
      <c r="E156" s="50" t="s">
        <v>119</v>
      </c>
      <c r="F156" s="51">
        <v>100</v>
      </c>
      <c r="G156" s="51">
        <v>16</v>
      </c>
      <c r="H156" s="51">
        <v>12.8</v>
      </c>
      <c r="I156" s="51">
        <v>11.2</v>
      </c>
      <c r="J156" s="51">
        <v>227.9</v>
      </c>
      <c r="K156" s="52">
        <v>240</v>
      </c>
      <c r="L156" s="51">
        <v>49.14</v>
      </c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80">SUM(G154:G157)</f>
        <v>18.3</v>
      </c>
      <c r="H158" s="21">
        <f t="shared" ref="H158" si="81">SUM(H154:H157)</f>
        <v>15.3</v>
      </c>
      <c r="I158" s="21">
        <f t="shared" ref="I158" si="82">SUM(I154:I157)</f>
        <v>28.5</v>
      </c>
      <c r="J158" s="21">
        <f t="shared" ref="J158" si="83">SUM(J154:J157)</f>
        <v>328.2</v>
      </c>
      <c r="K158" s="27"/>
      <c r="L158" s="21">
        <v>59.96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81</v>
      </c>
      <c r="F159" s="51">
        <v>230</v>
      </c>
      <c r="G159" s="51">
        <v>18.8</v>
      </c>
      <c r="H159" s="51">
        <v>23.2</v>
      </c>
      <c r="I159" s="51">
        <v>12.7</v>
      </c>
      <c r="J159" s="51">
        <v>337.5</v>
      </c>
      <c r="K159" s="52">
        <v>139</v>
      </c>
      <c r="L159" s="51">
        <v>99.83</v>
      </c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 t="s">
        <v>49</v>
      </c>
      <c r="F161" s="51">
        <v>200</v>
      </c>
      <c r="G161" s="51">
        <v>0.2</v>
      </c>
      <c r="H161" s="51">
        <v>0</v>
      </c>
      <c r="I161" s="51">
        <v>9.1</v>
      </c>
      <c r="J161" s="51">
        <v>37.200000000000003</v>
      </c>
      <c r="K161" s="52">
        <v>376</v>
      </c>
      <c r="L161" s="51">
        <v>1.2</v>
      </c>
    </row>
    <row r="162" spans="1:12" ht="15">
      <c r="A162" s="25"/>
      <c r="B162" s="16"/>
      <c r="C162" s="11"/>
      <c r="D162" s="7" t="s">
        <v>23</v>
      </c>
      <c r="E162" s="50" t="s">
        <v>50</v>
      </c>
      <c r="F162" s="51">
        <v>30</v>
      </c>
      <c r="G162" s="51">
        <v>2.2999999999999998</v>
      </c>
      <c r="H162" s="51">
        <v>0.2</v>
      </c>
      <c r="I162" s="51">
        <v>15.1</v>
      </c>
      <c r="J162" s="51">
        <v>71</v>
      </c>
      <c r="K162" s="52"/>
      <c r="L162" s="51">
        <v>2.2200000000000002</v>
      </c>
    </row>
    <row r="163" spans="1:12" ht="15">
      <c r="A163" s="25"/>
      <c r="B163" s="16"/>
      <c r="C163" s="11"/>
      <c r="D163" s="6"/>
      <c r="E163" s="50" t="s">
        <v>53</v>
      </c>
      <c r="F163" s="51">
        <v>30</v>
      </c>
      <c r="G163" s="51">
        <v>2</v>
      </c>
      <c r="H163" s="51">
        <v>0.3</v>
      </c>
      <c r="I163" s="51">
        <v>12.7</v>
      </c>
      <c r="J163" s="51">
        <v>61.2</v>
      </c>
      <c r="K163" s="52"/>
      <c r="L163" s="51">
        <v>2.0499999999999998</v>
      </c>
    </row>
    <row r="164" spans="1:12" ht="15">
      <c r="A164" s="25"/>
      <c r="B164" s="16"/>
      <c r="C164" s="11"/>
      <c r="D164" s="6"/>
      <c r="E164" s="50" t="s">
        <v>51</v>
      </c>
      <c r="F164" s="51">
        <v>100</v>
      </c>
      <c r="G164" s="51">
        <v>0.4</v>
      </c>
      <c r="H164" s="51">
        <v>0.4</v>
      </c>
      <c r="I164" s="51">
        <v>9.8000000000000007</v>
      </c>
      <c r="J164" s="51">
        <v>47</v>
      </c>
      <c r="K164" s="52"/>
      <c r="L164" s="51">
        <v>18</v>
      </c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590</v>
      </c>
      <c r="G165" s="21">
        <f t="shared" ref="G165" si="84">SUM(G159:G164)</f>
        <v>23.7</v>
      </c>
      <c r="H165" s="21">
        <f t="shared" ref="H165" si="85">SUM(H159:H164)</f>
        <v>24.099999999999998</v>
      </c>
      <c r="I165" s="21">
        <f t="shared" ref="I165" si="86">SUM(I159:I164)</f>
        <v>59.399999999999991</v>
      </c>
      <c r="J165" s="21">
        <f t="shared" ref="J165" si="87">SUM(J159:J164)</f>
        <v>553.9</v>
      </c>
      <c r="K165" s="27"/>
      <c r="L165" s="21">
        <v>123.3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62</v>
      </c>
      <c r="F166" s="51">
        <v>200</v>
      </c>
      <c r="G166" s="51">
        <v>5.6</v>
      </c>
      <c r="H166" s="51">
        <v>5</v>
      </c>
      <c r="I166" s="51">
        <v>22</v>
      </c>
      <c r="J166" s="51">
        <v>154</v>
      </c>
      <c r="K166" s="52"/>
      <c r="L166" s="51">
        <v>29.26</v>
      </c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88">SUM(G166:G171)</f>
        <v>5.6</v>
      </c>
      <c r="H172" s="21">
        <f t="shared" ref="H172" si="89">SUM(H166:H171)</f>
        <v>5</v>
      </c>
      <c r="I172" s="21">
        <f t="shared" ref="I172" si="90">SUM(I166:I171)</f>
        <v>22</v>
      </c>
      <c r="J172" s="21">
        <f t="shared" ref="J172" si="91">SUM(J166:J171)</f>
        <v>154</v>
      </c>
      <c r="K172" s="27"/>
      <c r="L172" s="21">
        <v>29.26</v>
      </c>
    </row>
    <row r="173" spans="1:12" ht="15.75" customHeight="1" thickBo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2560</v>
      </c>
      <c r="G173" s="34">
        <f t="shared" ref="G173" si="92">G139+G143+G153+G158+G165+G172</f>
        <v>98.1</v>
      </c>
      <c r="H173" s="34">
        <f t="shared" ref="H173" si="93">H139+H143+H153+H158+H165+H172</f>
        <v>103.29999999999998</v>
      </c>
      <c r="I173" s="34">
        <f t="shared" ref="I173" si="94">I139+I143+I153+I158+I165+I172</f>
        <v>274</v>
      </c>
      <c r="J173" s="34">
        <f t="shared" ref="J173" si="95">J139+J143+J153+J158+J165+J172</f>
        <v>2447.6</v>
      </c>
      <c r="K173" s="35"/>
      <c r="L173" s="34">
        <f t="shared" ref="L173" si="96">L139+L143+L153+L158+L165+L172</f>
        <v>397.07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120</v>
      </c>
      <c r="F174" s="48">
        <v>200</v>
      </c>
      <c r="G174" s="48">
        <v>6.8</v>
      </c>
      <c r="H174" s="48">
        <v>12.6</v>
      </c>
      <c r="I174" s="48">
        <v>26</v>
      </c>
      <c r="J174" s="48">
        <v>244.2</v>
      </c>
      <c r="K174" s="49">
        <v>182</v>
      </c>
      <c r="L174" s="48">
        <v>22.36</v>
      </c>
    </row>
    <row r="175" spans="1:12" ht="15">
      <c r="A175" s="25"/>
      <c r="B175" s="16"/>
      <c r="C175" s="11"/>
      <c r="D175" s="6"/>
      <c r="E175" s="50" t="s">
        <v>52</v>
      </c>
      <c r="F175" s="51">
        <v>15</v>
      </c>
      <c r="G175" s="51">
        <v>3.4</v>
      </c>
      <c r="H175" s="51">
        <v>4.3</v>
      </c>
      <c r="I175" s="51">
        <v>0</v>
      </c>
      <c r="J175" s="51">
        <v>53</v>
      </c>
      <c r="K175" s="52">
        <v>15</v>
      </c>
      <c r="L175" s="51">
        <v>11.52</v>
      </c>
    </row>
    <row r="176" spans="1:12" ht="15">
      <c r="A176" s="25"/>
      <c r="B176" s="16"/>
      <c r="C176" s="11"/>
      <c r="D176" s="7" t="s">
        <v>22</v>
      </c>
      <c r="E176" s="50" t="s">
        <v>54</v>
      </c>
      <c r="F176" s="51">
        <v>200</v>
      </c>
      <c r="G176" s="51">
        <v>1.9</v>
      </c>
      <c r="H176" s="51">
        <v>2</v>
      </c>
      <c r="I176" s="51">
        <v>14.6</v>
      </c>
      <c r="J176" s="51">
        <v>84.4</v>
      </c>
      <c r="K176" s="52">
        <v>380</v>
      </c>
      <c r="L176" s="51">
        <v>10.96</v>
      </c>
    </row>
    <row r="177" spans="1:12" ht="15">
      <c r="A177" s="25"/>
      <c r="B177" s="16"/>
      <c r="C177" s="11"/>
      <c r="D177" s="7" t="s">
        <v>23</v>
      </c>
      <c r="E177" s="50" t="s">
        <v>134</v>
      </c>
      <c r="F177" s="51">
        <v>45</v>
      </c>
      <c r="G177" s="51">
        <v>3.2</v>
      </c>
      <c r="H177" s="51">
        <v>0.4</v>
      </c>
      <c r="I177" s="51">
        <v>21</v>
      </c>
      <c r="J177" s="51">
        <v>100</v>
      </c>
      <c r="K177" s="52"/>
      <c r="L177" s="51">
        <v>3.21</v>
      </c>
    </row>
    <row r="178" spans="1:12" ht="15">
      <c r="A178" s="25"/>
      <c r="B178" s="16"/>
      <c r="C178" s="11"/>
      <c r="D178" s="7" t="s">
        <v>24</v>
      </c>
      <c r="E178" s="50" t="s">
        <v>51</v>
      </c>
      <c r="F178" s="51">
        <v>100</v>
      </c>
      <c r="G178" s="51">
        <v>0.4</v>
      </c>
      <c r="H178" s="51">
        <v>0.4</v>
      </c>
      <c r="I178" s="51">
        <v>9.8000000000000007</v>
      </c>
      <c r="J178" s="51">
        <v>47</v>
      </c>
      <c r="K178" s="52"/>
      <c r="L178" s="51">
        <v>18.3</v>
      </c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560</v>
      </c>
      <c r="G181" s="21">
        <f t="shared" ref="G181" si="97">SUM(G174:G180)</f>
        <v>15.700000000000001</v>
      </c>
      <c r="H181" s="21">
        <f t="shared" ref="H181" si="98">SUM(H174:H180)</f>
        <v>19.699999999999996</v>
      </c>
      <c r="I181" s="21">
        <f t="shared" ref="I181" si="99">SUM(I174:I180)</f>
        <v>71.400000000000006</v>
      </c>
      <c r="J181" s="21">
        <f t="shared" ref="J181" si="100">SUM(J174:J180)</f>
        <v>528.6</v>
      </c>
      <c r="K181" s="27"/>
      <c r="L181" s="21">
        <f t="shared" si="71"/>
        <v>66.349999999999994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 t="s">
        <v>112</v>
      </c>
      <c r="F183" s="51">
        <v>200</v>
      </c>
      <c r="G183" s="51">
        <v>0.6</v>
      </c>
      <c r="H183" s="51">
        <v>0</v>
      </c>
      <c r="I183" s="51">
        <v>32</v>
      </c>
      <c r="J183" s="51">
        <v>131.9</v>
      </c>
      <c r="K183" s="52"/>
      <c r="L183" s="51">
        <v>18.399999999999999</v>
      </c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01">SUM(G182:G184)</f>
        <v>0.6</v>
      </c>
      <c r="H185" s="21">
        <f t="shared" ref="H185" si="102">SUM(H182:H184)</f>
        <v>0</v>
      </c>
      <c r="I185" s="21">
        <f t="shared" ref="I185" si="103">SUM(I182:I184)</f>
        <v>32</v>
      </c>
      <c r="J185" s="21">
        <f t="shared" ref="J185" si="104">SUM(J182:J184)</f>
        <v>131.9</v>
      </c>
      <c r="K185" s="27"/>
      <c r="L185" s="21">
        <v>18.399999999999999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82</v>
      </c>
      <c r="F186" s="51">
        <v>60</v>
      </c>
      <c r="G186" s="51">
        <v>0.9</v>
      </c>
      <c r="H186" s="51">
        <v>3.6</v>
      </c>
      <c r="I186" s="51">
        <v>5.2</v>
      </c>
      <c r="J186" s="51">
        <v>57.4</v>
      </c>
      <c r="K186" s="52">
        <v>67</v>
      </c>
      <c r="L186" s="51">
        <v>7.76</v>
      </c>
    </row>
    <row r="187" spans="1:12" ht="15">
      <c r="A187" s="25"/>
      <c r="B187" s="16"/>
      <c r="C187" s="11"/>
      <c r="D187" s="7" t="s">
        <v>28</v>
      </c>
      <c r="E187" s="50" t="s">
        <v>121</v>
      </c>
      <c r="F187" s="51">
        <v>200</v>
      </c>
      <c r="G187" s="51">
        <v>4.5</v>
      </c>
      <c r="H187" s="51">
        <v>5.4</v>
      </c>
      <c r="I187" s="51">
        <v>8.5</v>
      </c>
      <c r="J187" s="51">
        <v>102.6</v>
      </c>
      <c r="K187" s="52">
        <v>98</v>
      </c>
      <c r="L187" s="51">
        <v>23.62</v>
      </c>
    </row>
    <row r="188" spans="1:12" ht="15">
      <c r="A188" s="25"/>
      <c r="B188" s="16"/>
      <c r="C188" s="11"/>
      <c r="D188" s="7" t="s">
        <v>29</v>
      </c>
      <c r="E188" s="50" t="s">
        <v>84</v>
      </c>
      <c r="F188" s="51">
        <v>120</v>
      </c>
      <c r="G188" s="51">
        <v>15.2</v>
      </c>
      <c r="H188" s="51">
        <v>3.3</v>
      </c>
      <c r="I188" s="51">
        <v>3.7</v>
      </c>
      <c r="J188" s="51">
        <v>113.8</v>
      </c>
      <c r="K188" s="52">
        <v>229</v>
      </c>
      <c r="L188" s="51">
        <v>65.930000000000007</v>
      </c>
    </row>
    <row r="189" spans="1:12" ht="15">
      <c r="A189" s="25"/>
      <c r="B189" s="16"/>
      <c r="C189" s="11"/>
      <c r="D189" s="7" t="s">
        <v>30</v>
      </c>
      <c r="E189" s="50" t="s">
        <v>78</v>
      </c>
      <c r="F189" s="51">
        <v>150</v>
      </c>
      <c r="G189" s="51">
        <v>3.6</v>
      </c>
      <c r="H189" s="51">
        <v>5.2</v>
      </c>
      <c r="I189" s="51">
        <v>25</v>
      </c>
      <c r="J189" s="51">
        <v>161.4</v>
      </c>
      <c r="K189" s="52">
        <v>335</v>
      </c>
      <c r="L189" s="51">
        <v>16.75</v>
      </c>
    </row>
    <row r="190" spans="1:12" ht="15">
      <c r="A190" s="25"/>
      <c r="B190" s="16"/>
      <c r="C190" s="11"/>
      <c r="D190" s="7" t="s">
        <v>31</v>
      </c>
      <c r="E190" s="50" t="s">
        <v>59</v>
      </c>
      <c r="F190" s="51">
        <v>200</v>
      </c>
      <c r="G190" s="51">
        <v>0.6</v>
      </c>
      <c r="H190" s="51">
        <v>0</v>
      </c>
      <c r="I190" s="51">
        <v>18.2</v>
      </c>
      <c r="J190" s="51">
        <v>77</v>
      </c>
      <c r="K190" s="52">
        <v>349</v>
      </c>
      <c r="L190" s="51">
        <v>4.47</v>
      </c>
    </row>
    <row r="191" spans="1:12" ht="15">
      <c r="A191" s="25"/>
      <c r="B191" s="16"/>
      <c r="C191" s="11"/>
      <c r="D191" s="7" t="s">
        <v>32</v>
      </c>
      <c r="E191" s="50" t="s">
        <v>50</v>
      </c>
      <c r="F191" s="51">
        <v>30</v>
      </c>
      <c r="G191" s="51">
        <v>2.2999999999999998</v>
      </c>
      <c r="H191" s="51">
        <v>0.2</v>
      </c>
      <c r="I191" s="51">
        <v>15.1</v>
      </c>
      <c r="J191" s="51">
        <v>71</v>
      </c>
      <c r="K191" s="52"/>
      <c r="L191" s="51">
        <v>2.2200000000000002</v>
      </c>
    </row>
    <row r="192" spans="1:12" ht="15">
      <c r="A192" s="25"/>
      <c r="B192" s="16"/>
      <c r="C192" s="11"/>
      <c r="D192" s="7" t="s">
        <v>33</v>
      </c>
      <c r="E192" s="50" t="s">
        <v>53</v>
      </c>
      <c r="F192" s="51">
        <v>30</v>
      </c>
      <c r="G192" s="51">
        <v>2</v>
      </c>
      <c r="H192" s="51">
        <v>0.3</v>
      </c>
      <c r="I192" s="51">
        <v>12.7</v>
      </c>
      <c r="J192" s="51">
        <v>61.2</v>
      </c>
      <c r="K192" s="52"/>
      <c r="L192" s="51">
        <v>2.0499999999999998</v>
      </c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05">SUM(G186:G194)</f>
        <v>29.100000000000005</v>
      </c>
      <c r="H195" s="21">
        <f t="shared" ref="H195" si="106">SUM(H186:H194)</f>
        <v>18</v>
      </c>
      <c r="I195" s="21">
        <f t="shared" ref="I195" si="107">SUM(I186:I194)</f>
        <v>88.399999999999991</v>
      </c>
      <c r="J195" s="21">
        <f t="shared" ref="J195" si="108">SUM(J186:J194)</f>
        <v>644.40000000000009</v>
      </c>
      <c r="K195" s="27"/>
      <c r="L195" s="21">
        <v>122.8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113</v>
      </c>
      <c r="F196" s="51">
        <v>100</v>
      </c>
      <c r="G196" s="51">
        <v>7.4</v>
      </c>
      <c r="H196" s="51">
        <v>5.0999999999999996</v>
      </c>
      <c r="I196" s="51">
        <v>52.1</v>
      </c>
      <c r="J196" s="51">
        <v>285.2</v>
      </c>
      <c r="K196" s="52">
        <v>399</v>
      </c>
      <c r="L196" s="51">
        <v>18.8</v>
      </c>
    </row>
    <row r="197" spans="1:12" ht="15">
      <c r="A197" s="25"/>
      <c r="B197" s="16"/>
      <c r="C197" s="11"/>
      <c r="D197" s="12" t="s">
        <v>31</v>
      </c>
      <c r="E197" s="50" t="s">
        <v>49</v>
      </c>
      <c r="F197" s="51">
        <v>200</v>
      </c>
      <c r="G197" s="51">
        <v>0.2</v>
      </c>
      <c r="H197" s="51">
        <v>0</v>
      </c>
      <c r="I197" s="51">
        <v>9.1</v>
      </c>
      <c r="J197" s="51">
        <v>37.200000000000003</v>
      </c>
      <c r="K197" s="52">
        <v>376</v>
      </c>
      <c r="L197" s="51">
        <v>1.1200000000000001</v>
      </c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9">SUM(G196:G199)</f>
        <v>7.6000000000000005</v>
      </c>
      <c r="H200" s="21">
        <f t="shared" ref="H200" si="110">SUM(H196:H199)</f>
        <v>5.0999999999999996</v>
      </c>
      <c r="I200" s="21">
        <f t="shared" ref="I200" si="111">SUM(I196:I199)</f>
        <v>61.2</v>
      </c>
      <c r="J200" s="21">
        <f t="shared" ref="J200" si="112">SUM(J196:J199)</f>
        <v>322.39999999999998</v>
      </c>
      <c r="K200" s="27"/>
      <c r="L200" s="21">
        <v>19.920000000000002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86</v>
      </c>
      <c r="F201" s="51">
        <v>230</v>
      </c>
      <c r="G201" s="51">
        <v>16.7</v>
      </c>
      <c r="H201" s="51">
        <v>15.2</v>
      </c>
      <c r="I201" s="51">
        <v>33.5</v>
      </c>
      <c r="J201" s="51">
        <v>339.4</v>
      </c>
      <c r="K201" s="52">
        <v>265</v>
      </c>
      <c r="L201" s="51">
        <v>78.89</v>
      </c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 t="s">
        <v>49</v>
      </c>
      <c r="F203" s="51">
        <v>200</v>
      </c>
      <c r="G203" s="51">
        <v>0.2</v>
      </c>
      <c r="H203" s="51">
        <v>0</v>
      </c>
      <c r="I203" s="51">
        <v>9.1</v>
      </c>
      <c r="J203" s="51">
        <v>37.200000000000003</v>
      </c>
      <c r="K203" s="52">
        <v>376</v>
      </c>
      <c r="L203" s="51">
        <v>1.1200000000000001</v>
      </c>
    </row>
    <row r="204" spans="1:12" ht="15">
      <c r="A204" s="25"/>
      <c r="B204" s="16"/>
      <c r="C204" s="11"/>
      <c r="D204" s="7" t="s">
        <v>23</v>
      </c>
      <c r="E204" s="50" t="s">
        <v>50</v>
      </c>
      <c r="F204" s="51">
        <v>30</v>
      </c>
      <c r="G204" s="51">
        <v>2.2999999999999998</v>
      </c>
      <c r="H204" s="51">
        <v>0.2</v>
      </c>
      <c r="I204" s="51">
        <v>15.1</v>
      </c>
      <c r="J204" s="51">
        <v>71</v>
      </c>
      <c r="K204" s="52"/>
      <c r="L204" s="51">
        <v>2.2200000000000002</v>
      </c>
    </row>
    <row r="205" spans="1:12" ht="15">
      <c r="A205" s="25"/>
      <c r="B205" s="16"/>
      <c r="C205" s="11"/>
      <c r="D205" s="6"/>
      <c r="E205" s="50" t="s">
        <v>53</v>
      </c>
      <c r="F205" s="51">
        <v>30</v>
      </c>
      <c r="G205" s="51">
        <v>2</v>
      </c>
      <c r="H205" s="51">
        <v>0.3</v>
      </c>
      <c r="I205" s="51">
        <v>12.7</v>
      </c>
      <c r="J205" s="51">
        <v>61.2</v>
      </c>
      <c r="K205" s="52"/>
      <c r="L205" s="51">
        <v>2.0499999999999998</v>
      </c>
    </row>
    <row r="206" spans="1:12" ht="15">
      <c r="A206" s="25"/>
      <c r="B206" s="16"/>
      <c r="C206" s="11"/>
      <c r="D206" s="6"/>
      <c r="E206" s="50" t="s">
        <v>51</v>
      </c>
      <c r="F206" s="51">
        <v>100</v>
      </c>
      <c r="G206" s="51">
        <v>0.4</v>
      </c>
      <c r="H206" s="51">
        <v>0.4</v>
      </c>
      <c r="I206" s="51">
        <v>9.8000000000000007</v>
      </c>
      <c r="J206" s="51">
        <v>47</v>
      </c>
      <c r="K206" s="52"/>
      <c r="L206" s="51">
        <v>19.5</v>
      </c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590</v>
      </c>
      <c r="G207" s="21">
        <f t="shared" ref="G207" si="113">SUM(G201:G206)</f>
        <v>21.599999999999998</v>
      </c>
      <c r="H207" s="21">
        <f t="shared" ref="H207" si="114">SUM(H201:H206)</f>
        <v>16.099999999999998</v>
      </c>
      <c r="I207" s="21">
        <f t="shared" ref="I207" si="115">SUM(I201:I206)</f>
        <v>80.2</v>
      </c>
      <c r="J207" s="21">
        <f t="shared" ref="J207" si="116">SUM(J201:J206)</f>
        <v>555.79999999999995</v>
      </c>
      <c r="K207" s="27"/>
      <c r="L207" s="21">
        <v>103.78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 t="s">
        <v>62</v>
      </c>
      <c r="F208" s="51">
        <v>200</v>
      </c>
      <c r="G208" s="51">
        <v>5.6</v>
      </c>
      <c r="H208" s="51">
        <v>5</v>
      </c>
      <c r="I208" s="51">
        <v>22</v>
      </c>
      <c r="J208" s="51">
        <v>154</v>
      </c>
      <c r="K208" s="52"/>
      <c r="L208" s="51">
        <v>29.26</v>
      </c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17">SUM(G208:G213)</f>
        <v>5.6</v>
      </c>
      <c r="H214" s="21">
        <f t="shared" ref="H214" si="118">SUM(H208:H213)</f>
        <v>5</v>
      </c>
      <c r="I214" s="21">
        <f t="shared" ref="I214" si="119">SUM(I208:I213)</f>
        <v>22</v>
      </c>
      <c r="J214" s="21">
        <f t="shared" ref="J214" si="120">SUM(J208:J213)</f>
        <v>154</v>
      </c>
      <c r="K214" s="27"/>
      <c r="L214" s="21">
        <v>29.26</v>
      </c>
    </row>
    <row r="215" spans="1:12" ht="15.75" customHeight="1" thickBo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2640</v>
      </c>
      <c r="G215" s="34">
        <f t="shared" ref="G215" si="121">G181+G185+G195+G200+G207+G214</f>
        <v>80.2</v>
      </c>
      <c r="H215" s="34">
        <f t="shared" ref="H215" si="122">H181+H185+H195+H200+H207+H214</f>
        <v>63.899999999999991</v>
      </c>
      <c r="I215" s="34">
        <f t="shared" ref="I215" si="123">I181+I185+I195+I200+I207+I214</f>
        <v>355.2</v>
      </c>
      <c r="J215" s="34">
        <f t="shared" ref="J215" si="124">J181+J185+J195+J200+J207+J214</f>
        <v>2337.1000000000004</v>
      </c>
      <c r="K215" s="35"/>
      <c r="L215" s="34">
        <f t="shared" ref="L215" si="125">L181+L185+L195+L200+L207+L214</f>
        <v>360.51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 t="s">
        <v>87</v>
      </c>
      <c r="F216" s="48">
        <v>200</v>
      </c>
      <c r="G216" s="48">
        <v>5.5</v>
      </c>
      <c r="H216" s="48">
        <v>11.3</v>
      </c>
      <c r="I216" s="48">
        <v>25.7</v>
      </c>
      <c r="J216" s="48">
        <v>224.4</v>
      </c>
      <c r="K216" s="49">
        <v>190</v>
      </c>
      <c r="L216" s="48">
        <v>23.61</v>
      </c>
    </row>
    <row r="217" spans="1:12" ht="15">
      <c r="A217" s="25"/>
      <c r="B217" s="16"/>
      <c r="C217" s="11"/>
      <c r="D217" s="6"/>
      <c r="E217" s="50" t="s">
        <v>122</v>
      </c>
      <c r="F217" s="51">
        <v>40</v>
      </c>
      <c r="G217" s="51">
        <v>4.9000000000000004</v>
      </c>
      <c r="H217" s="51">
        <v>4.5</v>
      </c>
      <c r="I217" s="51">
        <v>0.3</v>
      </c>
      <c r="J217" s="51">
        <v>61.3</v>
      </c>
      <c r="K217" s="52"/>
      <c r="L217" s="51">
        <v>12</v>
      </c>
    </row>
    <row r="218" spans="1:12" ht="15">
      <c r="A218" s="25"/>
      <c r="B218" s="16"/>
      <c r="C218" s="11"/>
      <c r="D218" s="7" t="s">
        <v>22</v>
      </c>
      <c r="E218" s="50" t="s">
        <v>64</v>
      </c>
      <c r="F218" s="51">
        <v>200</v>
      </c>
      <c r="G218" s="51">
        <v>2.6</v>
      </c>
      <c r="H218" s="51">
        <v>2.8</v>
      </c>
      <c r="I218" s="51">
        <v>17.899999999999999</v>
      </c>
      <c r="J218" s="51">
        <v>106.8</v>
      </c>
      <c r="K218" s="52">
        <v>382</v>
      </c>
      <c r="L218" s="51">
        <v>10.6</v>
      </c>
    </row>
    <row r="219" spans="1:12" ht="15">
      <c r="A219" s="25"/>
      <c r="B219" s="16"/>
      <c r="C219" s="11"/>
      <c r="D219" s="7" t="s">
        <v>23</v>
      </c>
      <c r="E219" s="50" t="s">
        <v>134</v>
      </c>
      <c r="F219" s="51">
        <v>45</v>
      </c>
      <c r="G219" s="51">
        <v>3.2</v>
      </c>
      <c r="H219" s="51">
        <v>0.4</v>
      </c>
      <c r="I219" s="51">
        <v>21</v>
      </c>
      <c r="J219" s="51">
        <v>100</v>
      </c>
      <c r="K219" s="52"/>
      <c r="L219" s="51">
        <v>3.21</v>
      </c>
    </row>
    <row r="220" spans="1:12" ht="15">
      <c r="A220" s="25"/>
      <c r="B220" s="16"/>
      <c r="C220" s="11"/>
      <c r="D220" s="7" t="s">
        <v>24</v>
      </c>
      <c r="E220" s="50" t="s">
        <v>51</v>
      </c>
      <c r="F220" s="51">
        <v>100</v>
      </c>
      <c r="G220" s="51">
        <v>0.4</v>
      </c>
      <c r="H220" s="51">
        <v>0.4</v>
      </c>
      <c r="I220" s="51">
        <v>9.8000000000000007</v>
      </c>
      <c r="J220" s="51">
        <v>47</v>
      </c>
      <c r="K220" s="52"/>
      <c r="L220" s="51">
        <v>18</v>
      </c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585</v>
      </c>
      <c r="G223" s="21">
        <f t="shared" ref="G223" si="126">SUM(G216:G222)</f>
        <v>16.599999999999998</v>
      </c>
      <c r="H223" s="21">
        <f t="shared" ref="H223" si="127">SUM(H216:H222)</f>
        <v>19.399999999999999</v>
      </c>
      <c r="I223" s="21">
        <f t="shared" ref="I223" si="128">SUM(I216:I222)</f>
        <v>74.7</v>
      </c>
      <c r="J223" s="21">
        <f t="shared" ref="J223" si="129">SUM(J216:J222)</f>
        <v>539.5</v>
      </c>
      <c r="K223" s="27"/>
      <c r="L223" s="21">
        <f t="shared" ref="L223:L265" si="130">SUM(L216:L222)</f>
        <v>67.42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 t="s">
        <v>123</v>
      </c>
      <c r="F226" s="51">
        <v>200</v>
      </c>
      <c r="G226" s="51">
        <v>1</v>
      </c>
      <c r="H226" s="51">
        <v>0</v>
      </c>
      <c r="I226" s="51">
        <v>24.6</v>
      </c>
      <c r="J226" s="51">
        <v>106.7</v>
      </c>
      <c r="K226" s="52">
        <v>389</v>
      </c>
      <c r="L226" s="51">
        <v>18.399999999999999</v>
      </c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200</v>
      </c>
      <c r="G227" s="21">
        <f t="shared" ref="G227" si="131">SUM(G224:G226)</f>
        <v>1</v>
      </c>
      <c r="H227" s="21">
        <f t="shared" ref="H227" si="132">SUM(H224:H226)</f>
        <v>0</v>
      </c>
      <c r="I227" s="21">
        <f t="shared" ref="I227" si="133">SUM(I224:I226)</f>
        <v>24.6</v>
      </c>
      <c r="J227" s="21">
        <f t="shared" ref="J227" si="134">SUM(J224:J226)</f>
        <v>106.7</v>
      </c>
      <c r="K227" s="27"/>
      <c r="L227" s="21">
        <v>18.399999999999999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131</v>
      </c>
      <c r="F228" s="51">
        <v>60</v>
      </c>
      <c r="G228" s="51">
        <v>1.7</v>
      </c>
      <c r="H228" s="51">
        <v>2.6</v>
      </c>
      <c r="I228" s="51">
        <v>3.6</v>
      </c>
      <c r="J228" s="51">
        <v>45.4</v>
      </c>
      <c r="K228" s="52">
        <v>40</v>
      </c>
      <c r="L228" s="51">
        <v>9.57</v>
      </c>
    </row>
    <row r="229" spans="1:12" ht="15">
      <c r="A229" s="25"/>
      <c r="B229" s="16"/>
      <c r="C229" s="11"/>
      <c r="D229" s="7" t="s">
        <v>28</v>
      </c>
      <c r="E229" s="50" t="s">
        <v>88</v>
      </c>
      <c r="F229" s="51">
        <v>200</v>
      </c>
      <c r="G229" s="51">
        <v>4.3</v>
      </c>
      <c r="H229" s="51">
        <v>4.9000000000000004</v>
      </c>
      <c r="I229" s="51">
        <v>10</v>
      </c>
      <c r="J229" s="51">
        <v>103.6</v>
      </c>
      <c r="K229" s="52">
        <v>84</v>
      </c>
      <c r="L229" s="51">
        <v>19.78</v>
      </c>
    </row>
    <row r="230" spans="1:12" ht="15">
      <c r="A230" s="25"/>
      <c r="B230" s="16"/>
      <c r="C230" s="11"/>
      <c r="D230" s="7" t="s">
        <v>29</v>
      </c>
      <c r="E230" s="50" t="s">
        <v>77</v>
      </c>
      <c r="F230" s="51">
        <v>90</v>
      </c>
      <c r="G230" s="51">
        <v>8.5</v>
      </c>
      <c r="H230" s="51">
        <v>17.899999999999999</v>
      </c>
      <c r="I230" s="51">
        <v>3.8</v>
      </c>
      <c r="J230" s="51">
        <v>233.7</v>
      </c>
      <c r="K230" s="52">
        <v>243</v>
      </c>
      <c r="L230" s="51">
        <v>38.93</v>
      </c>
    </row>
    <row r="231" spans="1:12" ht="15">
      <c r="A231" s="25"/>
      <c r="B231" s="16"/>
      <c r="C231" s="11"/>
      <c r="D231" s="7" t="s">
        <v>30</v>
      </c>
      <c r="E231" s="50" t="s">
        <v>90</v>
      </c>
      <c r="F231" s="51">
        <v>150</v>
      </c>
      <c r="G231" s="51">
        <v>4.0999999999999996</v>
      </c>
      <c r="H231" s="51">
        <v>4.5</v>
      </c>
      <c r="I231" s="51">
        <v>29.2</v>
      </c>
      <c r="J231" s="51">
        <v>173.8</v>
      </c>
      <c r="K231" s="52">
        <v>294</v>
      </c>
      <c r="L231" s="51">
        <v>6.77</v>
      </c>
    </row>
    <row r="232" spans="1:12" ht="15">
      <c r="A232" s="25"/>
      <c r="B232" s="16"/>
      <c r="C232" s="11"/>
      <c r="D232" s="7" t="s">
        <v>31</v>
      </c>
      <c r="E232" s="50" t="s">
        <v>59</v>
      </c>
      <c r="F232" s="51">
        <v>200</v>
      </c>
      <c r="G232" s="51">
        <v>0.6</v>
      </c>
      <c r="H232" s="51">
        <v>0</v>
      </c>
      <c r="I232" s="51">
        <v>18.2</v>
      </c>
      <c r="J232" s="51">
        <v>77</v>
      </c>
      <c r="K232" s="52">
        <v>349</v>
      </c>
      <c r="L232" s="51">
        <v>4.53</v>
      </c>
    </row>
    <row r="233" spans="1:12" ht="15">
      <c r="A233" s="25"/>
      <c r="B233" s="16"/>
      <c r="C233" s="11"/>
      <c r="D233" s="7" t="s">
        <v>32</v>
      </c>
      <c r="E233" s="50" t="s">
        <v>50</v>
      </c>
      <c r="F233" s="51">
        <v>30</v>
      </c>
      <c r="G233" s="51">
        <v>2.2999999999999998</v>
      </c>
      <c r="H233" s="51">
        <v>0.2</v>
      </c>
      <c r="I233" s="51">
        <v>15.1</v>
      </c>
      <c r="J233" s="51">
        <v>71</v>
      </c>
      <c r="K233" s="52"/>
      <c r="L233" s="51">
        <v>2.2200000000000002</v>
      </c>
    </row>
    <row r="234" spans="1:12" ht="15">
      <c r="A234" s="25"/>
      <c r="B234" s="16"/>
      <c r="C234" s="11"/>
      <c r="D234" s="7" t="s">
        <v>33</v>
      </c>
      <c r="E234" s="50" t="s">
        <v>53</v>
      </c>
      <c r="F234" s="51">
        <v>30</v>
      </c>
      <c r="G234" s="51">
        <v>2</v>
      </c>
      <c r="H234" s="51">
        <v>0.3</v>
      </c>
      <c r="I234" s="51">
        <v>12.7</v>
      </c>
      <c r="J234" s="51">
        <v>61.2</v>
      </c>
      <c r="K234" s="52"/>
      <c r="L234" s="51">
        <v>2.0499999999999998</v>
      </c>
    </row>
    <row r="235" spans="1:12" ht="15">
      <c r="A235" s="25"/>
      <c r="B235" s="16"/>
      <c r="C235" s="11"/>
      <c r="D235" s="6"/>
      <c r="E235" s="50" t="s">
        <v>91</v>
      </c>
      <c r="F235" s="51">
        <v>30</v>
      </c>
      <c r="G235" s="51">
        <v>0.2</v>
      </c>
      <c r="H235" s="51">
        <v>1.9</v>
      </c>
      <c r="I235" s="51">
        <v>1.6</v>
      </c>
      <c r="J235" s="51">
        <v>25.5</v>
      </c>
      <c r="K235" s="52">
        <v>364</v>
      </c>
      <c r="L235" s="51">
        <v>1.35</v>
      </c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790</v>
      </c>
      <c r="G237" s="21">
        <f t="shared" ref="G237" si="135">SUM(G228:G236)</f>
        <v>23.700000000000003</v>
      </c>
      <c r="H237" s="21">
        <f t="shared" ref="H237" si="136">SUM(H228:H236)</f>
        <v>32.299999999999997</v>
      </c>
      <c r="I237" s="21">
        <f t="shared" ref="I237" si="137">SUM(I228:I236)</f>
        <v>94.199999999999989</v>
      </c>
      <c r="J237" s="21">
        <f t="shared" ref="J237" si="138">SUM(J228:J236)</f>
        <v>791.2</v>
      </c>
      <c r="K237" s="27"/>
      <c r="L237" s="21">
        <v>85.2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137</v>
      </c>
      <c r="F238" s="51">
        <v>100</v>
      </c>
      <c r="G238" s="51">
        <v>10</v>
      </c>
      <c r="H238" s="51">
        <v>9.8000000000000007</v>
      </c>
      <c r="I238" s="51">
        <v>19.100000000000001</v>
      </c>
      <c r="J238" s="51">
        <v>235</v>
      </c>
      <c r="K238" s="52">
        <v>440</v>
      </c>
      <c r="L238" s="51">
        <v>28.78</v>
      </c>
    </row>
    <row r="239" spans="1:12" ht="15">
      <c r="A239" s="25"/>
      <c r="B239" s="16"/>
      <c r="C239" s="11"/>
      <c r="D239" s="12" t="s">
        <v>31</v>
      </c>
      <c r="E239" s="50" t="s">
        <v>54</v>
      </c>
      <c r="F239" s="51">
        <v>200</v>
      </c>
      <c r="G239" s="51">
        <v>1.9</v>
      </c>
      <c r="H239" s="51">
        <v>2</v>
      </c>
      <c r="I239" s="51">
        <v>14.6</v>
      </c>
      <c r="J239" s="51">
        <v>84.4</v>
      </c>
      <c r="K239" s="52">
        <v>380</v>
      </c>
      <c r="L239" s="51">
        <v>10.6</v>
      </c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39">SUM(G238:G241)</f>
        <v>11.9</v>
      </c>
      <c r="H242" s="21">
        <f t="shared" ref="H242" si="140">SUM(H238:H241)</f>
        <v>11.8</v>
      </c>
      <c r="I242" s="21">
        <f t="shared" ref="I242" si="141">SUM(I238:I241)</f>
        <v>33.700000000000003</v>
      </c>
      <c r="J242" s="21">
        <f t="shared" ref="J242" si="142">SUM(J238:J241)</f>
        <v>319.39999999999998</v>
      </c>
      <c r="K242" s="27"/>
      <c r="L242" s="21">
        <v>39.380000000000003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61</v>
      </c>
      <c r="F243" s="51">
        <v>250</v>
      </c>
      <c r="G243" s="51">
        <v>17.7</v>
      </c>
      <c r="H243" s="51">
        <v>19</v>
      </c>
      <c r="I243" s="51">
        <v>26.2</v>
      </c>
      <c r="J243" s="51">
        <v>346.6</v>
      </c>
      <c r="K243" s="52">
        <v>259</v>
      </c>
      <c r="L243" s="51">
        <v>96.11</v>
      </c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 t="s">
        <v>114</v>
      </c>
      <c r="F245" s="51">
        <v>200</v>
      </c>
      <c r="G245" s="51">
        <v>1.7</v>
      </c>
      <c r="H245" s="51">
        <v>1.3</v>
      </c>
      <c r="I245" s="51">
        <v>12.4</v>
      </c>
      <c r="J245" s="51">
        <v>67.3</v>
      </c>
      <c r="K245" s="52">
        <v>378</v>
      </c>
      <c r="L245" s="51">
        <v>6.66</v>
      </c>
    </row>
    <row r="246" spans="1:12" ht="15">
      <c r="A246" s="25"/>
      <c r="B246" s="16"/>
      <c r="C246" s="11"/>
      <c r="D246" s="7" t="s">
        <v>23</v>
      </c>
      <c r="E246" s="50" t="s">
        <v>50</v>
      </c>
      <c r="F246" s="51">
        <v>30</v>
      </c>
      <c r="G246" s="51">
        <v>2.2999999999999998</v>
      </c>
      <c r="H246" s="51">
        <v>0.2</v>
      </c>
      <c r="I246" s="51">
        <v>15.1</v>
      </c>
      <c r="J246" s="51">
        <v>71</v>
      </c>
      <c r="K246" s="52"/>
      <c r="L246" s="51">
        <v>2.2200000000000002</v>
      </c>
    </row>
    <row r="247" spans="1:12" ht="15">
      <c r="A247" s="25"/>
      <c r="B247" s="16"/>
      <c r="C247" s="11"/>
      <c r="D247" s="6"/>
      <c r="E247" s="50" t="s">
        <v>53</v>
      </c>
      <c r="F247" s="51">
        <v>30</v>
      </c>
      <c r="G247" s="51">
        <v>2</v>
      </c>
      <c r="H247" s="51">
        <v>0.3</v>
      </c>
      <c r="I247" s="51">
        <v>12.7</v>
      </c>
      <c r="J247" s="51">
        <v>61.2</v>
      </c>
      <c r="K247" s="52"/>
      <c r="L247" s="51">
        <v>2.0499999999999998</v>
      </c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510</v>
      </c>
      <c r="G249" s="21">
        <f t="shared" ref="G249" si="143">SUM(G243:G248)</f>
        <v>23.7</v>
      </c>
      <c r="H249" s="21">
        <f t="shared" ref="H249" si="144">SUM(H243:H248)</f>
        <v>20.8</v>
      </c>
      <c r="I249" s="21">
        <f t="shared" ref="I249" si="145">SUM(I243:I248)</f>
        <v>66.400000000000006</v>
      </c>
      <c r="J249" s="21">
        <f t="shared" ref="J249" si="146">SUM(J243:J248)</f>
        <v>546.1</v>
      </c>
      <c r="K249" s="27"/>
      <c r="L249" s="21">
        <v>107.04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62</v>
      </c>
      <c r="F250" s="51">
        <v>200</v>
      </c>
      <c r="G250" s="51">
        <v>5.6</v>
      </c>
      <c r="H250" s="51">
        <v>5</v>
      </c>
      <c r="I250" s="51">
        <v>22</v>
      </c>
      <c r="J250" s="51">
        <v>154</v>
      </c>
      <c r="K250" s="52"/>
      <c r="L250" s="51">
        <v>29.26</v>
      </c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200</v>
      </c>
      <c r="G256" s="21">
        <f t="shared" ref="G256" si="147">SUM(G250:G255)</f>
        <v>5.6</v>
      </c>
      <c r="H256" s="21">
        <f t="shared" ref="H256" si="148">SUM(H250:H255)</f>
        <v>5</v>
      </c>
      <c r="I256" s="21">
        <f t="shared" ref="I256" si="149">SUM(I250:I255)</f>
        <v>22</v>
      </c>
      <c r="J256" s="21">
        <f t="shared" ref="J256" si="150">SUM(J250:J255)</f>
        <v>154</v>
      </c>
      <c r="K256" s="27"/>
      <c r="L256" s="21">
        <v>29.26</v>
      </c>
    </row>
    <row r="257" spans="1:12" ht="15.75" customHeight="1" thickBo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2585</v>
      </c>
      <c r="G257" s="34">
        <f t="shared" ref="G257" si="151">G223+G227+G237+G242+G249+G256</f>
        <v>82.499999999999986</v>
      </c>
      <c r="H257" s="34">
        <f t="shared" ref="H257" si="152">H223+H227+H237+H242+H249+H256</f>
        <v>89.3</v>
      </c>
      <c r="I257" s="34">
        <f t="shared" ref="I257" si="153">I223+I227+I237+I242+I249+I256</f>
        <v>315.60000000000002</v>
      </c>
      <c r="J257" s="34">
        <f t="shared" ref="J257" si="154">J223+J227+J237+J242+J249+J256</f>
        <v>2456.9</v>
      </c>
      <c r="K257" s="35"/>
      <c r="L257" s="34">
        <f t="shared" ref="L257" si="155">L223+L227+L237+L242+L249+L256</f>
        <v>346.7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 t="s">
        <v>63</v>
      </c>
      <c r="F258" s="48">
        <v>150</v>
      </c>
      <c r="G258" s="48">
        <v>13.5</v>
      </c>
      <c r="H258" s="48">
        <v>12</v>
      </c>
      <c r="I258" s="48">
        <v>26.6</v>
      </c>
      <c r="J258" s="48">
        <v>268.7</v>
      </c>
      <c r="K258" s="49">
        <v>224</v>
      </c>
      <c r="L258" s="48">
        <v>67.67</v>
      </c>
    </row>
    <row r="259" spans="1:12" ht="15">
      <c r="A259" s="25"/>
      <c r="B259" s="16"/>
      <c r="C259" s="11"/>
      <c r="D259" s="6"/>
      <c r="E259" s="50" t="s">
        <v>115</v>
      </c>
      <c r="F259" s="51">
        <v>30</v>
      </c>
      <c r="G259" s="51">
        <v>0.1</v>
      </c>
      <c r="H259" s="51">
        <v>0</v>
      </c>
      <c r="I259" s="51">
        <v>19.600000000000001</v>
      </c>
      <c r="J259" s="51">
        <v>78.8</v>
      </c>
      <c r="K259" s="52"/>
      <c r="L259" s="51">
        <v>5.9</v>
      </c>
    </row>
    <row r="260" spans="1:12" ht="15">
      <c r="A260" s="25"/>
      <c r="B260" s="16"/>
      <c r="C260" s="11"/>
      <c r="D260" s="7" t="s">
        <v>22</v>
      </c>
      <c r="E260" s="50" t="s">
        <v>54</v>
      </c>
      <c r="F260" s="51">
        <v>200</v>
      </c>
      <c r="G260" s="51">
        <v>2.2999999999999998</v>
      </c>
      <c r="H260" s="51">
        <v>2.5</v>
      </c>
      <c r="I260" s="51">
        <v>17.3</v>
      </c>
      <c r="J260" s="51">
        <v>100.3</v>
      </c>
      <c r="K260" s="52">
        <v>380</v>
      </c>
      <c r="L260" s="51">
        <v>10.6</v>
      </c>
    </row>
    <row r="261" spans="1:12" ht="15">
      <c r="A261" s="25"/>
      <c r="B261" s="16"/>
      <c r="C261" s="11"/>
      <c r="D261" s="7" t="s">
        <v>23</v>
      </c>
      <c r="E261" s="50" t="s">
        <v>134</v>
      </c>
      <c r="F261" s="51">
        <v>45</v>
      </c>
      <c r="G261" s="51">
        <v>3.2</v>
      </c>
      <c r="H261" s="51">
        <v>0.4</v>
      </c>
      <c r="I261" s="51">
        <v>21</v>
      </c>
      <c r="J261" s="51">
        <v>100</v>
      </c>
      <c r="K261" s="52"/>
      <c r="L261" s="51">
        <v>3.21</v>
      </c>
    </row>
    <row r="262" spans="1:12" ht="15">
      <c r="A262" s="25"/>
      <c r="B262" s="16"/>
      <c r="C262" s="11"/>
      <c r="D262" s="7" t="s">
        <v>24</v>
      </c>
      <c r="E262" s="50" t="s">
        <v>51</v>
      </c>
      <c r="F262" s="51">
        <v>100</v>
      </c>
      <c r="G262" s="51">
        <v>0.4</v>
      </c>
      <c r="H262" s="51">
        <v>0.4</v>
      </c>
      <c r="I262" s="51">
        <v>9.8000000000000007</v>
      </c>
      <c r="J262" s="51">
        <v>47</v>
      </c>
      <c r="K262" s="52"/>
      <c r="L262" s="51">
        <v>18</v>
      </c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525</v>
      </c>
      <c r="G265" s="21">
        <f t="shared" ref="G265" si="156">SUM(G258:G264)</f>
        <v>19.499999999999996</v>
      </c>
      <c r="H265" s="21">
        <f t="shared" ref="H265" si="157">SUM(H258:H264)</f>
        <v>15.3</v>
      </c>
      <c r="I265" s="21">
        <f t="shared" ref="I265" si="158">SUM(I258:I264)</f>
        <v>94.3</v>
      </c>
      <c r="J265" s="21">
        <f t="shared" ref="J265" si="159">SUM(J258:J264)</f>
        <v>594.79999999999995</v>
      </c>
      <c r="K265" s="27"/>
      <c r="L265" s="21">
        <f t="shared" si="130"/>
        <v>105.38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 t="s">
        <v>123</v>
      </c>
      <c r="F268" s="51">
        <v>200</v>
      </c>
      <c r="G268" s="51">
        <v>1</v>
      </c>
      <c r="H268" s="51">
        <v>0</v>
      </c>
      <c r="I268" s="51">
        <v>24.6</v>
      </c>
      <c r="J268" s="51">
        <v>106.7</v>
      </c>
      <c r="K268" s="52">
        <v>389</v>
      </c>
      <c r="L268" s="51">
        <v>18.399999999999999</v>
      </c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200</v>
      </c>
      <c r="G269" s="21">
        <f t="shared" ref="G269" si="160">SUM(G266:G268)</f>
        <v>1</v>
      </c>
      <c r="H269" s="21">
        <f t="shared" ref="H269" si="161">SUM(H266:H268)</f>
        <v>0</v>
      </c>
      <c r="I269" s="21">
        <f t="shared" ref="I269" si="162">SUM(I266:I268)</f>
        <v>24.6</v>
      </c>
      <c r="J269" s="21">
        <f t="shared" ref="J269" si="163">SUM(J266:J268)</f>
        <v>106.7</v>
      </c>
      <c r="K269" s="27"/>
      <c r="L269" s="21">
        <v>18.399999999999999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55</v>
      </c>
      <c r="F270" s="51">
        <v>60</v>
      </c>
      <c r="G270" s="51">
        <v>1.1000000000000001</v>
      </c>
      <c r="H270" s="51">
        <v>5.3</v>
      </c>
      <c r="I270" s="51">
        <v>4.5999999999999996</v>
      </c>
      <c r="J270" s="51">
        <v>71.400000000000006</v>
      </c>
      <c r="K270" s="52"/>
      <c r="L270" s="51">
        <v>10.8</v>
      </c>
    </row>
    <row r="271" spans="1:12" ht="15">
      <c r="A271" s="25"/>
      <c r="B271" s="16"/>
      <c r="C271" s="11"/>
      <c r="D271" s="7" t="s">
        <v>28</v>
      </c>
      <c r="E271" s="50" t="s">
        <v>93</v>
      </c>
      <c r="F271" s="51">
        <v>200</v>
      </c>
      <c r="G271" s="51">
        <v>1.9</v>
      </c>
      <c r="H271" s="51">
        <v>4.5999999999999996</v>
      </c>
      <c r="I271" s="51">
        <v>9.8000000000000007</v>
      </c>
      <c r="J271" s="51">
        <v>90.5</v>
      </c>
      <c r="K271" s="52">
        <v>88</v>
      </c>
      <c r="L271" s="51">
        <v>11.78</v>
      </c>
    </row>
    <row r="272" spans="1:12" ht="15">
      <c r="A272" s="25"/>
      <c r="B272" s="16"/>
      <c r="C272" s="11"/>
      <c r="D272" s="7" t="s">
        <v>29</v>
      </c>
      <c r="E272" s="50" t="s">
        <v>94</v>
      </c>
      <c r="F272" s="51">
        <v>90</v>
      </c>
      <c r="G272" s="51">
        <v>13</v>
      </c>
      <c r="H272" s="51">
        <v>17</v>
      </c>
      <c r="I272" s="51">
        <v>1.3</v>
      </c>
      <c r="J272" s="51">
        <v>213.5</v>
      </c>
      <c r="K272" s="52">
        <v>245</v>
      </c>
      <c r="L272" s="51">
        <v>70.760000000000005</v>
      </c>
    </row>
    <row r="273" spans="1:12" ht="15">
      <c r="A273" s="25"/>
      <c r="B273" s="16"/>
      <c r="C273" s="11"/>
      <c r="D273" s="7" t="s">
        <v>30</v>
      </c>
      <c r="E273" s="50" t="s">
        <v>72</v>
      </c>
      <c r="F273" s="51">
        <v>150</v>
      </c>
      <c r="G273" s="51">
        <v>5.3</v>
      </c>
      <c r="H273" s="51">
        <v>4.5999999999999996</v>
      </c>
      <c r="I273" s="51">
        <v>34.200000000000003</v>
      </c>
      <c r="J273" s="51">
        <v>198.7</v>
      </c>
      <c r="K273" s="52">
        <v>209</v>
      </c>
      <c r="L273" s="51">
        <v>7.99</v>
      </c>
    </row>
    <row r="274" spans="1:12" ht="15">
      <c r="A274" s="25"/>
      <c r="B274" s="16"/>
      <c r="C274" s="11"/>
      <c r="D274" s="7" t="s">
        <v>31</v>
      </c>
      <c r="E274" s="50" t="s">
        <v>59</v>
      </c>
      <c r="F274" s="51">
        <v>200</v>
      </c>
      <c r="G274" s="51">
        <v>0.6</v>
      </c>
      <c r="H274" s="51">
        <v>0</v>
      </c>
      <c r="I274" s="51">
        <v>18.2</v>
      </c>
      <c r="J274" s="51">
        <v>77</v>
      </c>
      <c r="K274" s="52">
        <v>349</v>
      </c>
      <c r="L274" s="51">
        <v>4.54</v>
      </c>
    </row>
    <row r="275" spans="1:12" ht="15">
      <c r="A275" s="25"/>
      <c r="B275" s="16"/>
      <c r="C275" s="11"/>
      <c r="D275" s="7" t="s">
        <v>32</v>
      </c>
      <c r="E275" s="50" t="s">
        <v>50</v>
      </c>
      <c r="F275" s="51">
        <v>30</v>
      </c>
      <c r="G275" s="51">
        <v>2.2999999999999998</v>
      </c>
      <c r="H275" s="51">
        <v>0.2</v>
      </c>
      <c r="I275" s="51">
        <v>15.1</v>
      </c>
      <c r="J275" s="51">
        <v>71</v>
      </c>
      <c r="K275" s="52"/>
      <c r="L275" s="51">
        <v>2.2200000000000002</v>
      </c>
    </row>
    <row r="276" spans="1:12" ht="15">
      <c r="A276" s="25"/>
      <c r="B276" s="16"/>
      <c r="C276" s="11"/>
      <c r="D276" s="7" t="s">
        <v>33</v>
      </c>
      <c r="E276" s="50" t="s">
        <v>53</v>
      </c>
      <c r="F276" s="51">
        <v>30</v>
      </c>
      <c r="G276" s="51">
        <v>2</v>
      </c>
      <c r="H276" s="51">
        <v>0.3</v>
      </c>
      <c r="I276" s="51">
        <v>12.7</v>
      </c>
      <c r="J276" s="51">
        <v>61.2</v>
      </c>
      <c r="K276" s="52"/>
      <c r="L276" s="51">
        <v>2.0499999999999998</v>
      </c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760</v>
      </c>
      <c r="G279" s="21">
        <f t="shared" ref="G279" si="164">SUM(G270:G278)</f>
        <v>26.200000000000003</v>
      </c>
      <c r="H279" s="21">
        <f t="shared" ref="H279" si="165">SUM(H270:H278)</f>
        <v>32</v>
      </c>
      <c r="I279" s="21">
        <f t="shared" ref="I279" si="166">SUM(I270:I278)</f>
        <v>95.9</v>
      </c>
      <c r="J279" s="21">
        <f t="shared" ref="J279" si="167">SUM(J270:J278)</f>
        <v>783.3</v>
      </c>
      <c r="K279" s="27"/>
      <c r="L279" s="21">
        <v>99.35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80</v>
      </c>
      <c r="F280" s="51">
        <v>40</v>
      </c>
      <c r="G280" s="51">
        <v>3</v>
      </c>
      <c r="H280" s="51">
        <v>3.9</v>
      </c>
      <c r="I280" s="51">
        <v>29.8</v>
      </c>
      <c r="J280" s="51">
        <v>166.8</v>
      </c>
      <c r="K280" s="52"/>
      <c r="L280" s="51">
        <v>10</v>
      </c>
    </row>
    <row r="281" spans="1:12" ht="15">
      <c r="A281" s="25"/>
      <c r="B281" s="16"/>
      <c r="C281" s="11"/>
      <c r="D281" s="12" t="s">
        <v>31</v>
      </c>
      <c r="E281" s="50" t="s">
        <v>70</v>
      </c>
      <c r="F281" s="51">
        <v>200</v>
      </c>
      <c r="G281" s="51">
        <v>0</v>
      </c>
      <c r="H281" s="51">
        <v>0</v>
      </c>
      <c r="I281" s="51">
        <v>22.2</v>
      </c>
      <c r="J281" s="51">
        <v>88.7</v>
      </c>
      <c r="K281" s="52">
        <v>411</v>
      </c>
      <c r="L281" s="51">
        <v>3.24</v>
      </c>
    </row>
    <row r="282" spans="1:12" ht="15">
      <c r="A282" s="25"/>
      <c r="B282" s="16"/>
      <c r="C282" s="11"/>
      <c r="D282" s="6"/>
      <c r="E282" s="50" t="s">
        <v>51</v>
      </c>
      <c r="F282" s="51">
        <v>100</v>
      </c>
      <c r="G282" s="51">
        <v>0.4</v>
      </c>
      <c r="H282" s="51">
        <v>0.4</v>
      </c>
      <c r="I282" s="51">
        <v>9.8000000000000007</v>
      </c>
      <c r="J282" s="51">
        <v>47</v>
      </c>
      <c r="K282" s="52"/>
      <c r="L282" s="51">
        <v>18</v>
      </c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340</v>
      </c>
      <c r="G284" s="21">
        <f t="shared" ref="G284" si="168">SUM(G280:G283)</f>
        <v>3.4</v>
      </c>
      <c r="H284" s="21">
        <f t="shared" ref="H284" si="169">SUM(H280:H283)</f>
        <v>4.3</v>
      </c>
      <c r="I284" s="21">
        <f t="shared" ref="I284" si="170">SUM(I280:I283)</f>
        <v>61.8</v>
      </c>
      <c r="J284" s="21">
        <f t="shared" ref="J284" si="171">SUM(J280:J283)</f>
        <v>302.5</v>
      </c>
      <c r="K284" s="27"/>
      <c r="L284" s="21">
        <v>31.24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95</v>
      </c>
      <c r="F285" s="51">
        <v>100</v>
      </c>
      <c r="G285" s="51">
        <v>19.899999999999999</v>
      </c>
      <c r="H285" s="51">
        <v>11.2</v>
      </c>
      <c r="I285" s="51">
        <v>3.6</v>
      </c>
      <c r="J285" s="51">
        <v>193.8</v>
      </c>
      <c r="K285" s="52">
        <v>233</v>
      </c>
      <c r="L285" s="51">
        <v>75.73</v>
      </c>
    </row>
    <row r="286" spans="1:12" ht="15">
      <c r="A286" s="25"/>
      <c r="B286" s="16"/>
      <c r="C286" s="11"/>
      <c r="D286" s="7" t="s">
        <v>30</v>
      </c>
      <c r="E286" s="50" t="s">
        <v>96</v>
      </c>
      <c r="F286" s="51">
        <v>150</v>
      </c>
      <c r="G286" s="51">
        <v>5.5</v>
      </c>
      <c r="H286" s="51">
        <v>5.5</v>
      </c>
      <c r="I286" s="51">
        <v>24.9</v>
      </c>
      <c r="J286" s="51">
        <v>170.7</v>
      </c>
      <c r="K286" s="52">
        <v>171</v>
      </c>
      <c r="L286" s="51">
        <v>7.14</v>
      </c>
    </row>
    <row r="287" spans="1:12" ht="15">
      <c r="A287" s="25"/>
      <c r="B287" s="16"/>
      <c r="C287" s="11"/>
      <c r="D287" s="7" t="s">
        <v>31</v>
      </c>
      <c r="E287" s="50" t="s">
        <v>49</v>
      </c>
      <c r="F287" s="51">
        <v>200</v>
      </c>
      <c r="G287" s="51">
        <v>0.2</v>
      </c>
      <c r="H287" s="51">
        <v>0</v>
      </c>
      <c r="I287" s="51">
        <v>9.1</v>
      </c>
      <c r="J287" s="51">
        <v>37.200000000000003</v>
      </c>
      <c r="K287" s="52">
        <v>376</v>
      </c>
      <c r="L287" s="51">
        <v>1.25</v>
      </c>
    </row>
    <row r="288" spans="1:12" ht="15">
      <c r="A288" s="25"/>
      <c r="B288" s="16"/>
      <c r="C288" s="11"/>
      <c r="D288" s="7" t="s">
        <v>23</v>
      </c>
      <c r="E288" s="50" t="s">
        <v>50</v>
      </c>
      <c r="F288" s="51">
        <v>30</v>
      </c>
      <c r="G288" s="51">
        <v>2.2999999999999998</v>
      </c>
      <c r="H288" s="51">
        <v>0.2</v>
      </c>
      <c r="I288" s="51">
        <v>15.1</v>
      </c>
      <c r="J288" s="51">
        <v>71</v>
      </c>
      <c r="K288" s="52"/>
      <c r="L288" s="51">
        <v>2.2200000000000002</v>
      </c>
    </row>
    <row r="289" spans="1:12" ht="15">
      <c r="A289" s="25"/>
      <c r="B289" s="16"/>
      <c r="C289" s="11"/>
      <c r="D289" s="6"/>
      <c r="E289" s="50" t="s">
        <v>53</v>
      </c>
      <c r="F289" s="51">
        <v>30</v>
      </c>
      <c r="G289" s="51">
        <v>2</v>
      </c>
      <c r="H289" s="51">
        <v>0.3</v>
      </c>
      <c r="I289" s="51">
        <v>12.7</v>
      </c>
      <c r="J289" s="51">
        <v>61.2</v>
      </c>
      <c r="K289" s="52"/>
      <c r="L289" s="51">
        <v>2.0499999999999998</v>
      </c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510</v>
      </c>
      <c r="G291" s="21">
        <f t="shared" ref="G291" si="172">SUM(G285:G290)</f>
        <v>29.9</v>
      </c>
      <c r="H291" s="21">
        <f t="shared" ref="H291" si="173">SUM(H285:H290)</f>
        <v>17.2</v>
      </c>
      <c r="I291" s="21">
        <f t="shared" ref="I291" si="174">SUM(I285:I290)</f>
        <v>65.400000000000006</v>
      </c>
      <c r="J291" s="21">
        <f t="shared" ref="J291" si="175">SUM(J285:J290)</f>
        <v>533.9</v>
      </c>
      <c r="K291" s="27"/>
      <c r="L291" s="21">
        <v>88.39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 t="s">
        <v>62</v>
      </c>
      <c r="F292" s="51">
        <v>200</v>
      </c>
      <c r="G292" s="51">
        <v>5.6</v>
      </c>
      <c r="H292" s="51">
        <v>5</v>
      </c>
      <c r="I292" s="51">
        <v>22</v>
      </c>
      <c r="J292" s="51">
        <v>154</v>
      </c>
      <c r="K292" s="52"/>
      <c r="L292" s="51">
        <v>29.26</v>
      </c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200</v>
      </c>
      <c r="G298" s="21">
        <f t="shared" ref="G298" si="176">SUM(G292:G297)</f>
        <v>5.6</v>
      </c>
      <c r="H298" s="21">
        <f t="shared" ref="H298" si="177">SUM(H292:H297)</f>
        <v>5</v>
      </c>
      <c r="I298" s="21">
        <f t="shared" ref="I298" si="178">SUM(I292:I297)</f>
        <v>22</v>
      </c>
      <c r="J298" s="21">
        <f t="shared" ref="J298" si="179">SUM(J292:J297)</f>
        <v>154</v>
      </c>
      <c r="K298" s="27"/>
      <c r="L298" s="21">
        <v>29.26</v>
      </c>
    </row>
    <row r="299" spans="1:12" ht="15.75" customHeight="1" thickBo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2535</v>
      </c>
      <c r="G299" s="34">
        <f t="shared" ref="G299" si="180">G265+G269+G279+G284+G291+G298</f>
        <v>85.6</v>
      </c>
      <c r="H299" s="34">
        <f t="shared" ref="H299" si="181">H265+H269+H279+H284+H291+H298</f>
        <v>73.8</v>
      </c>
      <c r="I299" s="34">
        <f t="shared" ref="I299" si="182">I265+I269+I279+I284+I291+I298</f>
        <v>364</v>
      </c>
      <c r="J299" s="34">
        <f t="shared" ref="J299" si="183">J265+J269+J279+J284+J291+J298</f>
        <v>2475.1999999999998</v>
      </c>
      <c r="K299" s="35"/>
      <c r="L299" s="34">
        <f t="shared" ref="L299" si="184">L265+L269+L279+L284+L291+L298</f>
        <v>372.02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138</v>
      </c>
      <c r="F300" s="48">
        <v>200</v>
      </c>
      <c r="G300" s="48">
        <v>5.0999999999999996</v>
      </c>
      <c r="H300" s="48">
        <v>11</v>
      </c>
      <c r="I300" s="48">
        <v>21.4</v>
      </c>
      <c r="J300" s="48">
        <v>204.9</v>
      </c>
      <c r="K300" s="49">
        <v>182</v>
      </c>
      <c r="L300" s="48">
        <v>21.98</v>
      </c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 t="s">
        <v>54</v>
      </c>
      <c r="F302" s="51">
        <v>200</v>
      </c>
      <c r="G302" s="51">
        <v>1.9</v>
      </c>
      <c r="H302" s="51">
        <v>2</v>
      </c>
      <c r="I302" s="51">
        <v>14.6</v>
      </c>
      <c r="J302" s="51">
        <v>84.4</v>
      </c>
      <c r="K302" s="52">
        <v>380</v>
      </c>
      <c r="L302" s="51">
        <v>10.6</v>
      </c>
    </row>
    <row r="303" spans="1:12" ht="15">
      <c r="A303" s="25"/>
      <c r="B303" s="16"/>
      <c r="C303" s="11"/>
      <c r="D303" s="7" t="s">
        <v>23</v>
      </c>
      <c r="E303" s="50" t="s">
        <v>134</v>
      </c>
      <c r="F303" s="51">
        <v>45</v>
      </c>
      <c r="G303" s="51">
        <v>3.2</v>
      </c>
      <c r="H303" s="51">
        <v>0.4</v>
      </c>
      <c r="I303" s="51">
        <v>21</v>
      </c>
      <c r="J303" s="51">
        <v>100</v>
      </c>
      <c r="K303" s="52"/>
      <c r="L303" s="51">
        <v>3.21</v>
      </c>
    </row>
    <row r="304" spans="1:12" ht="15">
      <c r="A304" s="25"/>
      <c r="B304" s="16"/>
      <c r="C304" s="11"/>
      <c r="D304" s="7" t="s">
        <v>24</v>
      </c>
      <c r="E304" s="50" t="s">
        <v>51</v>
      </c>
      <c r="F304" s="51">
        <v>150</v>
      </c>
      <c r="G304" s="51">
        <v>0.5</v>
      </c>
      <c r="H304" s="51">
        <v>0.5</v>
      </c>
      <c r="I304" s="51">
        <v>14.7</v>
      </c>
      <c r="J304" s="51">
        <v>70.5</v>
      </c>
      <c r="K304" s="52"/>
      <c r="L304" s="51">
        <v>20</v>
      </c>
    </row>
    <row r="305" spans="1:12" ht="15">
      <c r="A305" s="25"/>
      <c r="B305" s="16"/>
      <c r="C305" s="11"/>
      <c r="D305" s="6"/>
      <c r="E305" s="50" t="s">
        <v>122</v>
      </c>
      <c r="F305" s="51">
        <v>40</v>
      </c>
      <c r="G305" s="51">
        <v>4.9000000000000004</v>
      </c>
      <c r="H305" s="51">
        <v>4.5</v>
      </c>
      <c r="I305" s="51">
        <v>0.3</v>
      </c>
      <c r="J305" s="51">
        <v>61.3</v>
      </c>
      <c r="K305" s="52">
        <v>209</v>
      </c>
      <c r="L305" s="51">
        <v>12</v>
      </c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635</v>
      </c>
      <c r="G307" s="21">
        <f t="shared" ref="G307" si="185">SUM(G300:G306)</f>
        <v>15.6</v>
      </c>
      <c r="H307" s="21">
        <f t="shared" ref="H307" si="186">SUM(H300:H306)</f>
        <v>18.399999999999999</v>
      </c>
      <c r="I307" s="21">
        <f t="shared" ref="I307" si="187">SUM(I300:I306)</f>
        <v>72</v>
      </c>
      <c r="J307" s="21">
        <f t="shared" ref="J307" si="188">SUM(J300:J306)</f>
        <v>521.1</v>
      </c>
      <c r="K307" s="27"/>
      <c r="L307" s="21">
        <f t="shared" ref="L307:L349" si="189">SUM(L300:L306)</f>
        <v>67.789999999999992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 t="s">
        <v>112</v>
      </c>
      <c r="F309" s="51">
        <v>200</v>
      </c>
      <c r="G309" s="51">
        <v>0.6</v>
      </c>
      <c r="H309" s="51">
        <v>0</v>
      </c>
      <c r="I309" s="51">
        <v>32</v>
      </c>
      <c r="J309" s="51">
        <v>131.9</v>
      </c>
      <c r="K309" s="52">
        <v>389</v>
      </c>
      <c r="L309" s="51">
        <v>18.399999999999999</v>
      </c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190">SUM(G308:G310)</f>
        <v>0.6</v>
      </c>
      <c r="H311" s="21">
        <f t="shared" ref="H311" si="191">SUM(H308:H310)</f>
        <v>0</v>
      </c>
      <c r="I311" s="21">
        <f t="shared" ref="I311" si="192">SUM(I308:I310)</f>
        <v>32</v>
      </c>
      <c r="J311" s="21">
        <f t="shared" ref="J311" si="193">SUM(J308:J310)</f>
        <v>131.9</v>
      </c>
      <c r="K311" s="27"/>
      <c r="L311" s="21">
        <v>18.399999999999999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97</v>
      </c>
      <c r="F312" s="51">
        <v>80</v>
      </c>
      <c r="G312" s="51">
        <v>1.4</v>
      </c>
      <c r="H312" s="51">
        <v>3.2</v>
      </c>
      <c r="I312" s="51">
        <v>6.4</v>
      </c>
      <c r="J312" s="51">
        <v>60.2</v>
      </c>
      <c r="K312" s="52">
        <v>34</v>
      </c>
      <c r="L312" s="51">
        <v>10.33</v>
      </c>
    </row>
    <row r="313" spans="1:12" ht="15">
      <c r="A313" s="25"/>
      <c r="B313" s="16"/>
      <c r="C313" s="11"/>
      <c r="D313" s="7" t="s">
        <v>28</v>
      </c>
      <c r="E313" s="50" t="s">
        <v>98</v>
      </c>
      <c r="F313" s="51">
        <v>200</v>
      </c>
      <c r="G313" s="51">
        <v>2.8</v>
      </c>
      <c r="H313" s="51">
        <v>2.9</v>
      </c>
      <c r="I313" s="51">
        <v>18.2</v>
      </c>
      <c r="J313" s="51">
        <v>111.8</v>
      </c>
      <c r="K313" s="52">
        <v>112</v>
      </c>
      <c r="L313" s="51">
        <v>8.73</v>
      </c>
    </row>
    <row r="314" spans="1:12" ht="15">
      <c r="A314" s="25"/>
      <c r="B314" s="16"/>
      <c r="C314" s="11"/>
      <c r="D314" s="7" t="s">
        <v>29</v>
      </c>
      <c r="E314" s="50" t="s">
        <v>111</v>
      </c>
      <c r="F314" s="51">
        <v>90</v>
      </c>
      <c r="G314" s="51">
        <v>17.3</v>
      </c>
      <c r="H314" s="51">
        <v>17.5</v>
      </c>
      <c r="I314" s="51">
        <v>0.2</v>
      </c>
      <c r="J314" s="51">
        <v>227.3</v>
      </c>
      <c r="K314" s="52">
        <v>288</v>
      </c>
      <c r="L314" s="51">
        <v>36.380000000000003</v>
      </c>
    </row>
    <row r="315" spans="1:12" ht="15">
      <c r="A315" s="25"/>
      <c r="B315" s="16"/>
      <c r="C315" s="11"/>
      <c r="D315" s="7" t="s">
        <v>30</v>
      </c>
      <c r="E315" s="50" t="s">
        <v>99</v>
      </c>
      <c r="F315" s="51">
        <v>150</v>
      </c>
      <c r="G315" s="51">
        <v>3.6</v>
      </c>
      <c r="H315" s="51">
        <v>4.0999999999999996</v>
      </c>
      <c r="I315" s="51">
        <v>11</v>
      </c>
      <c r="J315" s="51">
        <v>97.2</v>
      </c>
      <c r="K315" s="52">
        <v>139</v>
      </c>
      <c r="L315" s="51">
        <v>18.03</v>
      </c>
    </row>
    <row r="316" spans="1:12" ht="15">
      <c r="A316" s="25"/>
      <c r="B316" s="16"/>
      <c r="C316" s="11"/>
      <c r="D316" s="7" t="s">
        <v>31</v>
      </c>
      <c r="E316" s="50" t="s">
        <v>59</v>
      </c>
      <c r="F316" s="51">
        <v>200</v>
      </c>
      <c r="G316" s="51">
        <v>0.6</v>
      </c>
      <c r="H316" s="51">
        <v>0</v>
      </c>
      <c r="I316" s="51">
        <v>18.2</v>
      </c>
      <c r="J316" s="51">
        <v>77</v>
      </c>
      <c r="K316" s="52">
        <v>349</v>
      </c>
      <c r="L316" s="51">
        <v>4.54</v>
      </c>
    </row>
    <row r="317" spans="1:12" ht="15">
      <c r="A317" s="25"/>
      <c r="B317" s="16"/>
      <c r="C317" s="11"/>
      <c r="D317" s="7" t="s">
        <v>32</v>
      </c>
      <c r="E317" s="50" t="s">
        <v>50</v>
      </c>
      <c r="F317" s="51">
        <v>30</v>
      </c>
      <c r="G317" s="51">
        <v>2.2999999999999998</v>
      </c>
      <c r="H317" s="51">
        <v>0.2</v>
      </c>
      <c r="I317" s="51">
        <v>15.1</v>
      </c>
      <c r="J317" s="51">
        <v>71</v>
      </c>
      <c r="K317" s="52"/>
      <c r="L317" s="51">
        <v>2.2200000000000002</v>
      </c>
    </row>
    <row r="318" spans="1:12" ht="15">
      <c r="A318" s="25"/>
      <c r="B318" s="16"/>
      <c r="C318" s="11"/>
      <c r="D318" s="7" t="s">
        <v>33</v>
      </c>
      <c r="E318" s="50" t="s">
        <v>53</v>
      </c>
      <c r="F318" s="51">
        <v>30</v>
      </c>
      <c r="G318" s="51">
        <v>2</v>
      </c>
      <c r="H318" s="51">
        <v>0.3</v>
      </c>
      <c r="I318" s="51">
        <v>12.7</v>
      </c>
      <c r="J318" s="51">
        <v>61.2</v>
      </c>
      <c r="K318" s="52"/>
      <c r="L318" s="51">
        <v>2.0499999999999998</v>
      </c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780</v>
      </c>
      <c r="G321" s="21">
        <f t="shared" ref="G321" si="194">SUM(G312:G320)</f>
        <v>30.000000000000004</v>
      </c>
      <c r="H321" s="21">
        <f t="shared" ref="H321" si="195">SUM(H312:H320)</f>
        <v>28.200000000000003</v>
      </c>
      <c r="I321" s="21">
        <f t="shared" ref="I321" si="196">SUM(I312:I320)</f>
        <v>81.8</v>
      </c>
      <c r="J321" s="21">
        <f t="shared" ref="J321" si="197">SUM(J312:J320)</f>
        <v>705.7</v>
      </c>
      <c r="K321" s="27"/>
      <c r="L321" s="21">
        <v>82.28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113</v>
      </c>
      <c r="F322" s="51">
        <v>100</v>
      </c>
      <c r="G322" s="51">
        <v>7.4</v>
      </c>
      <c r="H322" s="51">
        <v>5.0999999999999996</v>
      </c>
      <c r="I322" s="51">
        <v>52.1</v>
      </c>
      <c r="J322" s="51">
        <v>285</v>
      </c>
      <c r="K322" s="52"/>
      <c r="L322" s="51">
        <v>18.8</v>
      </c>
    </row>
    <row r="323" spans="1:12" ht="15">
      <c r="A323" s="25"/>
      <c r="B323" s="16"/>
      <c r="C323" s="11"/>
      <c r="D323" s="12" t="s">
        <v>31</v>
      </c>
      <c r="E323" s="50" t="s">
        <v>49</v>
      </c>
      <c r="F323" s="51">
        <v>200</v>
      </c>
      <c r="G323" s="51">
        <v>0.2</v>
      </c>
      <c r="H323" s="51">
        <v>0</v>
      </c>
      <c r="I323" s="51">
        <v>9.1</v>
      </c>
      <c r="J323" s="51">
        <v>37.200000000000003</v>
      </c>
      <c r="K323" s="52">
        <v>376</v>
      </c>
      <c r="L323" s="51">
        <v>1.26</v>
      </c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198">SUM(G322:G325)</f>
        <v>7.6000000000000005</v>
      </c>
      <c r="H326" s="21">
        <f t="shared" ref="H326" si="199">SUM(H322:H325)</f>
        <v>5.0999999999999996</v>
      </c>
      <c r="I326" s="21">
        <f t="shared" ref="I326" si="200">SUM(I322:I325)</f>
        <v>61.2</v>
      </c>
      <c r="J326" s="21">
        <f t="shared" ref="J326" si="201">SUM(J322:J325)</f>
        <v>322.2</v>
      </c>
      <c r="K326" s="27"/>
      <c r="L326" s="21">
        <v>20.059999999999999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100</v>
      </c>
      <c r="F327" s="51">
        <v>250</v>
      </c>
      <c r="G327" s="51">
        <v>19.899999999999999</v>
      </c>
      <c r="H327" s="51">
        <v>8.6999999999999993</v>
      </c>
      <c r="I327" s="51">
        <v>31.3</v>
      </c>
      <c r="J327" s="51">
        <v>303.10000000000002</v>
      </c>
      <c r="K327" s="52">
        <v>284</v>
      </c>
      <c r="L327" s="51">
        <v>63.03</v>
      </c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 t="s">
        <v>64</v>
      </c>
      <c r="F329" s="51">
        <v>200</v>
      </c>
      <c r="G329" s="51">
        <v>2.6</v>
      </c>
      <c r="H329" s="51">
        <v>2.8</v>
      </c>
      <c r="I329" s="51">
        <v>17.899999999999999</v>
      </c>
      <c r="J329" s="51">
        <v>106.8</v>
      </c>
      <c r="K329" s="52">
        <v>382</v>
      </c>
      <c r="L329" s="51">
        <v>12.04</v>
      </c>
    </row>
    <row r="330" spans="1:12" ht="15">
      <c r="A330" s="25"/>
      <c r="B330" s="16"/>
      <c r="C330" s="11"/>
      <c r="D330" s="7" t="s">
        <v>23</v>
      </c>
      <c r="E330" s="50" t="s">
        <v>50</v>
      </c>
      <c r="F330" s="51">
        <v>30</v>
      </c>
      <c r="G330" s="51">
        <v>2.2999999999999998</v>
      </c>
      <c r="H330" s="51">
        <v>0.2</v>
      </c>
      <c r="I330" s="51">
        <v>15.1</v>
      </c>
      <c r="J330" s="51">
        <v>71</v>
      </c>
      <c r="K330" s="52"/>
      <c r="L330" s="51">
        <v>2.2200000000000002</v>
      </c>
    </row>
    <row r="331" spans="1:12" ht="15">
      <c r="A331" s="25"/>
      <c r="B331" s="16"/>
      <c r="C331" s="11"/>
      <c r="D331" s="6"/>
      <c r="E331" s="50" t="s">
        <v>53</v>
      </c>
      <c r="F331" s="51">
        <v>30</v>
      </c>
      <c r="G331" s="51">
        <v>2</v>
      </c>
      <c r="H331" s="51">
        <v>0.3</v>
      </c>
      <c r="I331" s="51">
        <v>12.7</v>
      </c>
      <c r="J331" s="51">
        <v>61.2</v>
      </c>
      <c r="K331" s="52"/>
      <c r="L331" s="51">
        <v>2.0499999999999998</v>
      </c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510</v>
      </c>
      <c r="G333" s="21">
        <f t="shared" ref="G333" si="202">SUM(G327:G332)</f>
        <v>26.8</v>
      </c>
      <c r="H333" s="21">
        <f t="shared" ref="H333" si="203">SUM(H327:H332)</f>
        <v>12</v>
      </c>
      <c r="I333" s="21">
        <f t="shared" ref="I333" si="204">SUM(I327:I332)</f>
        <v>77</v>
      </c>
      <c r="J333" s="21">
        <f t="shared" ref="J333" si="205">SUM(J327:J332)</f>
        <v>542.1</v>
      </c>
      <c r="K333" s="27"/>
      <c r="L333" s="21">
        <v>79.34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62</v>
      </c>
      <c r="F334" s="51">
        <v>200</v>
      </c>
      <c r="G334" s="51">
        <v>5.6</v>
      </c>
      <c r="H334" s="51">
        <v>5</v>
      </c>
      <c r="I334" s="51">
        <v>22</v>
      </c>
      <c r="J334" s="51">
        <v>154</v>
      </c>
      <c r="K334" s="52"/>
      <c r="L334" s="51">
        <v>29.26</v>
      </c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06">SUM(G334:G339)</f>
        <v>5.6</v>
      </c>
      <c r="H340" s="21">
        <f t="shared" ref="H340" si="207">SUM(H334:H339)</f>
        <v>5</v>
      </c>
      <c r="I340" s="21">
        <f t="shared" ref="I340" si="208">SUM(I334:I339)</f>
        <v>22</v>
      </c>
      <c r="J340" s="21">
        <f t="shared" ref="J340" si="209">SUM(J334:J339)</f>
        <v>154</v>
      </c>
      <c r="K340" s="27"/>
      <c r="L340" s="21">
        <v>29.26</v>
      </c>
    </row>
    <row r="341" spans="1:12" ht="15.75" customHeight="1" thickBo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2625</v>
      </c>
      <c r="G341" s="34">
        <f t="shared" ref="G341" si="210">G307+G311+G321+G326+G333+G340</f>
        <v>86.2</v>
      </c>
      <c r="H341" s="34">
        <f t="shared" ref="H341" si="211">H307+H311+H321+H326+H333+H340</f>
        <v>68.7</v>
      </c>
      <c r="I341" s="34">
        <f t="shared" ref="I341" si="212">I307+I311+I321+I326+I333+I340</f>
        <v>346</v>
      </c>
      <c r="J341" s="34">
        <f t="shared" ref="J341" si="213">J307+J311+J321+J326+J333+J340</f>
        <v>2377</v>
      </c>
      <c r="K341" s="35"/>
      <c r="L341" s="34">
        <f t="shared" ref="L341" si="214">L307+L311+L321+L326+L333+L340</f>
        <v>297.13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92</v>
      </c>
      <c r="F342" s="48">
        <v>150</v>
      </c>
      <c r="G342" s="48">
        <v>11.4</v>
      </c>
      <c r="H342" s="48">
        <v>17.600000000000001</v>
      </c>
      <c r="I342" s="48">
        <v>5.4</v>
      </c>
      <c r="J342" s="48">
        <v>226.7</v>
      </c>
      <c r="K342" s="49">
        <v>214</v>
      </c>
      <c r="L342" s="48">
        <v>46</v>
      </c>
    </row>
    <row r="343" spans="1:12" ht="15">
      <c r="A343" s="15"/>
      <c r="B343" s="16"/>
      <c r="C343" s="11"/>
      <c r="D343" s="6"/>
      <c r="E343" s="50" t="s">
        <v>124</v>
      </c>
      <c r="F343" s="51">
        <v>15</v>
      </c>
      <c r="G343" s="51">
        <v>3.4</v>
      </c>
      <c r="H343" s="51">
        <v>4.3</v>
      </c>
      <c r="I343" s="51">
        <v>0</v>
      </c>
      <c r="J343" s="51">
        <v>53</v>
      </c>
      <c r="K343" s="52">
        <v>15</v>
      </c>
      <c r="L343" s="51">
        <v>11.52</v>
      </c>
    </row>
    <row r="344" spans="1:12" ht="15">
      <c r="A344" s="15"/>
      <c r="B344" s="16"/>
      <c r="C344" s="11"/>
      <c r="D344" s="7" t="s">
        <v>22</v>
      </c>
      <c r="E344" s="50" t="s">
        <v>54</v>
      </c>
      <c r="F344" s="51">
        <v>200</v>
      </c>
      <c r="G344" s="51">
        <v>1.9</v>
      </c>
      <c r="H344" s="51">
        <v>2</v>
      </c>
      <c r="I344" s="51">
        <v>14.6</v>
      </c>
      <c r="J344" s="51">
        <v>84.4</v>
      </c>
      <c r="K344" s="52">
        <v>380</v>
      </c>
      <c r="L344" s="51">
        <v>10.96</v>
      </c>
    </row>
    <row r="345" spans="1:12" ht="15">
      <c r="A345" s="15"/>
      <c r="B345" s="16"/>
      <c r="C345" s="11"/>
      <c r="D345" s="7" t="s">
        <v>23</v>
      </c>
      <c r="E345" s="50" t="s">
        <v>134</v>
      </c>
      <c r="F345" s="51">
        <v>45</v>
      </c>
      <c r="G345" s="51">
        <v>3.2</v>
      </c>
      <c r="H345" s="51">
        <v>0.4</v>
      </c>
      <c r="I345" s="51">
        <v>21</v>
      </c>
      <c r="J345" s="51">
        <v>100</v>
      </c>
      <c r="K345" s="52"/>
      <c r="L345" s="51">
        <v>3.21</v>
      </c>
    </row>
    <row r="346" spans="1:12" ht="15">
      <c r="A346" s="15"/>
      <c r="B346" s="16"/>
      <c r="C346" s="11"/>
      <c r="D346" s="7" t="s">
        <v>24</v>
      </c>
      <c r="E346" s="50" t="s">
        <v>51</v>
      </c>
      <c r="F346" s="51">
        <v>100</v>
      </c>
      <c r="G346" s="51">
        <v>0.4</v>
      </c>
      <c r="H346" s="51">
        <v>0.4</v>
      </c>
      <c r="I346" s="51">
        <v>9.8000000000000007</v>
      </c>
      <c r="J346" s="51">
        <v>47</v>
      </c>
      <c r="K346" s="52"/>
      <c r="L346" s="51">
        <v>18</v>
      </c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15">SUM(G342:G348)</f>
        <v>20.299999999999997</v>
      </c>
      <c r="H349" s="21">
        <f t="shared" ref="H349" si="216">SUM(H342:H348)</f>
        <v>24.7</v>
      </c>
      <c r="I349" s="21">
        <f t="shared" ref="I349" si="217">SUM(I342:I348)</f>
        <v>50.8</v>
      </c>
      <c r="J349" s="21">
        <f t="shared" ref="J349" si="218">SUM(J342:J348)</f>
        <v>511.1</v>
      </c>
      <c r="K349" s="27"/>
      <c r="L349" s="21">
        <f t="shared" si="189"/>
        <v>89.689999999999984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 t="s">
        <v>60</v>
      </c>
      <c r="F351" s="51">
        <v>200</v>
      </c>
      <c r="G351" s="51">
        <v>1.4</v>
      </c>
      <c r="H351" s="51">
        <v>0.2</v>
      </c>
      <c r="I351" s="51">
        <v>23.7</v>
      </c>
      <c r="J351" s="51">
        <v>100.1</v>
      </c>
      <c r="K351" s="52"/>
      <c r="L351" s="51">
        <v>18.399999999999999</v>
      </c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19">SUM(G350:G352)</f>
        <v>1.4</v>
      </c>
      <c r="H353" s="21">
        <f t="shared" ref="H353" si="220">SUM(H350:H352)</f>
        <v>0.2</v>
      </c>
      <c r="I353" s="21">
        <f t="shared" ref="I353" si="221">SUM(I350:I352)</f>
        <v>23.7</v>
      </c>
      <c r="J353" s="21">
        <f t="shared" ref="J353" si="222">SUM(J350:J352)</f>
        <v>100.1</v>
      </c>
      <c r="K353" s="27"/>
      <c r="L353" s="21">
        <v>18.399999999999999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82</v>
      </c>
      <c r="F354" s="51">
        <v>60</v>
      </c>
      <c r="G354" s="51">
        <v>0.9</v>
      </c>
      <c r="H354" s="51">
        <v>3.6</v>
      </c>
      <c r="I354" s="51">
        <v>5.2</v>
      </c>
      <c r="J354" s="51">
        <v>57.4</v>
      </c>
      <c r="K354" s="52">
        <v>67</v>
      </c>
      <c r="L354" s="51">
        <v>7.52</v>
      </c>
    </row>
    <row r="355" spans="1:12" ht="15">
      <c r="A355" s="15"/>
      <c r="B355" s="16"/>
      <c r="C355" s="11"/>
      <c r="D355" s="7" t="s">
        <v>28</v>
      </c>
      <c r="E355" s="50" t="s">
        <v>65</v>
      </c>
      <c r="F355" s="51">
        <v>200</v>
      </c>
      <c r="G355" s="51">
        <v>1.9</v>
      </c>
      <c r="H355" s="51">
        <v>4.9000000000000004</v>
      </c>
      <c r="I355" s="51">
        <v>12</v>
      </c>
      <c r="J355" s="51">
        <v>101.6</v>
      </c>
      <c r="K355" s="52">
        <v>95</v>
      </c>
      <c r="L355" s="51">
        <v>11.88</v>
      </c>
    </row>
    <row r="356" spans="1:12" ht="15">
      <c r="A356" s="15"/>
      <c r="B356" s="16"/>
      <c r="C356" s="11"/>
      <c r="D356" s="7" t="s">
        <v>29</v>
      </c>
      <c r="E356" s="50" t="s">
        <v>128</v>
      </c>
      <c r="F356" s="51">
        <v>90</v>
      </c>
      <c r="G356" s="51">
        <v>15.1</v>
      </c>
      <c r="H356" s="51">
        <v>12.1</v>
      </c>
      <c r="I356" s="51">
        <v>10.199999999999999</v>
      </c>
      <c r="J356" s="51">
        <v>210</v>
      </c>
      <c r="K356" s="52">
        <v>298</v>
      </c>
      <c r="L356" s="51">
        <v>54.98</v>
      </c>
    </row>
    <row r="357" spans="1:12" ht="15">
      <c r="A357" s="15"/>
      <c r="B357" s="16"/>
      <c r="C357" s="11"/>
      <c r="D357" s="7" t="s">
        <v>30</v>
      </c>
      <c r="E357" s="50" t="s">
        <v>139</v>
      </c>
      <c r="F357" s="51">
        <v>150</v>
      </c>
      <c r="G357" s="51">
        <v>2.4</v>
      </c>
      <c r="H357" s="51">
        <v>9.5</v>
      </c>
      <c r="I357" s="51">
        <v>14.5</v>
      </c>
      <c r="J357" s="51">
        <v>154</v>
      </c>
      <c r="K357" s="52"/>
      <c r="L357" s="51">
        <v>12.44</v>
      </c>
    </row>
    <row r="358" spans="1:12" ht="15">
      <c r="A358" s="15"/>
      <c r="B358" s="16"/>
      <c r="C358" s="11"/>
      <c r="D358" s="7" t="s">
        <v>31</v>
      </c>
      <c r="E358" s="50" t="s">
        <v>59</v>
      </c>
      <c r="F358" s="51">
        <v>200</v>
      </c>
      <c r="G358" s="51">
        <v>0.6</v>
      </c>
      <c r="H358" s="51">
        <v>0</v>
      </c>
      <c r="I358" s="51">
        <v>18.2</v>
      </c>
      <c r="J358" s="51">
        <v>77</v>
      </c>
      <c r="K358" s="52">
        <v>349</v>
      </c>
      <c r="L358" s="51">
        <v>4.47</v>
      </c>
    </row>
    <row r="359" spans="1:12" ht="15">
      <c r="A359" s="15"/>
      <c r="B359" s="16"/>
      <c r="C359" s="11"/>
      <c r="D359" s="7" t="s">
        <v>32</v>
      </c>
      <c r="E359" s="50" t="s">
        <v>50</v>
      </c>
      <c r="F359" s="51">
        <v>30</v>
      </c>
      <c r="G359" s="51">
        <v>2.2999999999999998</v>
      </c>
      <c r="H359" s="51">
        <v>0.2</v>
      </c>
      <c r="I359" s="51">
        <v>15.1</v>
      </c>
      <c r="J359" s="51">
        <v>71</v>
      </c>
      <c r="K359" s="52"/>
      <c r="L359" s="51">
        <v>2.2200000000000002</v>
      </c>
    </row>
    <row r="360" spans="1:12" ht="15">
      <c r="A360" s="15"/>
      <c r="B360" s="16"/>
      <c r="C360" s="11"/>
      <c r="D360" s="7" t="s">
        <v>33</v>
      </c>
      <c r="E360" s="50" t="s">
        <v>53</v>
      </c>
      <c r="F360" s="51">
        <v>30</v>
      </c>
      <c r="G360" s="51">
        <v>2</v>
      </c>
      <c r="H360" s="51">
        <v>0.3</v>
      </c>
      <c r="I360" s="51">
        <v>12.7</v>
      </c>
      <c r="J360" s="51">
        <v>61.2</v>
      </c>
      <c r="K360" s="52"/>
      <c r="L360" s="51">
        <v>2.0499999999999998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760</v>
      </c>
      <c r="G363" s="21">
        <f t="shared" ref="G363" si="223">SUM(G354:G362)</f>
        <v>25.2</v>
      </c>
      <c r="H363" s="21">
        <f t="shared" ref="H363" si="224">SUM(H354:H362)</f>
        <v>30.6</v>
      </c>
      <c r="I363" s="21">
        <f t="shared" ref="I363" si="225">SUM(I354:I362)</f>
        <v>87.899999999999991</v>
      </c>
      <c r="J363" s="21">
        <f t="shared" ref="J363" si="226">SUM(J354:J362)</f>
        <v>732.2</v>
      </c>
      <c r="K363" s="27"/>
      <c r="L363" s="21">
        <v>95.56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 t="s">
        <v>70</v>
      </c>
      <c r="F365" s="51">
        <v>200</v>
      </c>
      <c r="G365" s="51">
        <v>0</v>
      </c>
      <c r="H365" s="51">
        <v>0</v>
      </c>
      <c r="I365" s="51">
        <v>22.2</v>
      </c>
      <c r="J365" s="51">
        <v>88.7</v>
      </c>
      <c r="K365" s="52">
        <v>411</v>
      </c>
      <c r="L365" s="51">
        <v>3.25</v>
      </c>
    </row>
    <row r="366" spans="1:12" ht="15">
      <c r="A366" s="15"/>
      <c r="B366" s="16"/>
      <c r="C366" s="11"/>
      <c r="D366" s="6"/>
      <c r="E366" s="50" t="s">
        <v>119</v>
      </c>
      <c r="F366" s="51">
        <v>100</v>
      </c>
      <c r="G366" s="51">
        <v>16</v>
      </c>
      <c r="H366" s="51">
        <v>12.8</v>
      </c>
      <c r="I366" s="51">
        <v>11.2</v>
      </c>
      <c r="J366" s="51">
        <v>227.9</v>
      </c>
      <c r="K366" s="52">
        <v>240</v>
      </c>
      <c r="L366" s="51">
        <v>48.49</v>
      </c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7">SUM(G364:G367)</f>
        <v>16</v>
      </c>
      <c r="H368" s="21">
        <f t="shared" ref="H368" si="228">SUM(H364:H367)</f>
        <v>12.8</v>
      </c>
      <c r="I368" s="21">
        <f t="shared" ref="I368" si="229">SUM(I364:I367)</f>
        <v>33.4</v>
      </c>
      <c r="J368" s="21">
        <f t="shared" ref="J368" si="230">SUM(J364:J367)</f>
        <v>316.60000000000002</v>
      </c>
      <c r="K368" s="27"/>
      <c r="L368" s="21">
        <v>51.74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102</v>
      </c>
      <c r="F369" s="51">
        <v>90</v>
      </c>
      <c r="G369" s="51">
        <v>15.7</v>
      </c>
      <c r="H369" s="51">
        <v>5.5</v>
      </c>
      <c r="I369" s="51">
        <v>8.4</v>
      </c>
      <c r="J369" s="51">
        <v>145.6</v>
      </c>
      <c r="K369" s="52">
        <v>234</v>
      </c>
      <c r="L369" s="51">
        <v>62.13</v>
      </c>
    </row>
    <row r="370" spans="1:12" ht="15">
      <c r="A370" s="15"/>
      <c r="B370" s="16"/>
      <c r="C370" s="11"/>
      <c r="D370" s="7" t="s">
        <v>30</v>
      </c>
      <c r="E370" s="50" t="s">
        <v>78</v>
      </c>
      <c r="F370" s="51">
        <v>150</v>
      </c>
      <c r="G370" s="51">
        <v>3.4</v>
      </c>
      <c r="H370" s="51">
        <v>5.2</v>
      </c>
      <c r="I370" s="51">
        <v>23.3</v>
      </c>
      <c r="J370" s="51">
        <v>154</v>
      </c>
      <c r="K370" s="52">
        <v>335</v>
      </c>
      <c r="L370" s="51">
        <v>14.41</v>
      </c>
    </row>
    <row r="371" spans="1:12" ht="15">
      <c r="A371" s="15"/>
      <c r="B371" s="16"/>
      <c r="C371" s="11"/>
      <c r="D371" s="7" t="s">
        <v>31</v>
      </c>
      <c r="E371" s="50" t="s">
        <v>49</v>
      </c>
      <c r="F371" s="51">
        <v>200</v>
      </c>
      <c r="G371" s="51">
        <v>0.2</v>
      </c>
      <c r="H371" s="51">
        <v>0</v>
      </c>
      <c r="I371" s="51">
        <v>9.1</v>
      </c>
      <c r="J371" s="51">
        <v>37.200000000000003</v>
      </c>
      <c r="K371" s="52">
        <v>376</v>
      </c>
      <c r="L371" s="51">
        <v>1.2</v>
      </c>
    </row>
    <row r="372" spans="1:12" ht="15">
      <c r="A372" s="15"/>
      <c r="B372" s="16"/>
      <c r="C372" s="11"/>
      <c r="D372" s="7" t="s">
        <v>23</v>
      </c>
      <c r="E372" s="50" t="s">
        <v>50</v>
      </c>
      <c r="F372" s="51">
        <v>30</v>
      </c>
      <c r="G372" s="51">
        <v>2.2999999999999998</v>
      </c>
      <c r="H372" s="51">
        <v>0.2</v>
      </c>
      <c r="I372" s="51">
        <v>15.1</v>
      </c>
      <c r="J372" s="51">
        <v>71</v>
      </c>
      <c r="K372" s="52"/>
      <c r="L372" s="51">
        <v>2.2200000000000002</v>
      </c>
    </row>
    <row r="373" spans="1:12" ht="15">
      <c r="A373" s="15"/>
      <c r="B373" s="16"/>
      <c r="C373" s="11"/>
      <c r="D373" s="6"/>
      <c r="E373" s="50" t="s">
        <v>53</v>
      </c>
      <c r="F373" s="51">
        <v>30</v>
      </c>
      <c r="G373" s="51">
        <v>2</v>
      </c>
      <c r="H373" s="51">
        <v>0.3</v>
      </c>
      <c r="I373" s="51">
        <v>12.7</v>
      </c>
      <c r="J373" s="51">
        <v>61.2</v>
      </c>
      <c r="K373" s="52"/>
      <c r="L373" s="51">
        <v>2.0499999999999998</v>
      </c>
    </row>
    <row r="374" spans="1:12" ht="15">
      <c r="A374" s="15"/>
      <c r="B374" s="16"/>
      <c r="C374" s="11"/>
      <c r="D374" s="6"/>
      <c r="E374" s="50" t="s">
        <v>103</v>
      </c>
      <c r="F374" s="51">
        <v>30</v>
      </c>
      <c r="G374" s="51">
        <v>0.2</v>
      </c>
      <c r="H374" s="51">
        <v>1.9</v>
      </c>
      <c r="I374" s="51">
        <v>1.6</v>
      </c>
      <c r="J374" s="51">
        <v>25.5</v>
      </c>
      <c r="K374" s="52">
        <v>364</v>
      </c>
      <c r="L374" s="51">
        <v>1.34</v>
      </c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530</v>
      </c>
      <c r="G375" s="21">
        <f t="shared" ref="G375" si="231">SUM(G369:G374)</f>
        <v>23.799999999999997</v>
      </c>
      <c r="H375" s="21">
        <f t="shared" ref="H375" si="232">SUM(H369:H374)</f>
        <v>13.1</v>
      </c>
      <c r="I375" s="21">
        <f t="shared" ref="I375" si="233">SUM(I369:I374)</f>
        <v>70.2</v>
      </c>
      <c r="J375" s="21">
        <f t="shared" ref="J375" si="234">SUM(J369:J374)</f>
        <v>494.5</v>
      </c>
      <c r="K375" s="27"/>
      <c r="L375" s="21">
        <v>83.35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62</v>
      </c>
      <c r="F376" s="51">
        <v>200</v>
      </c>
      <c r="G376" s="51">
        <v>5.6</v>
      </c>
      <c r="H376" s="51">
        <v>5</v>
      </c>
      <c r="I376" s="51">
        <v>22</v>
      </c>
      <c r="J376" s="51">
        <v>154</v>
      </c>
      <c r="K376" s="52"/>
      <c r="L376" s="51">
        <v>29.26</v>
      </c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35">SUM(G376:G381)</f>
        <v>5.6</v>
      </c>
      <c r="H382" s="21">
        <f t="shared" ref="H382" si="236">SUM(H376:H381)</f>
        <v>5</v>
      </c>
      <c r="I382" s="21">
        <f t="shared" ref="I382" si="237">SUM(I376:I381)</f>
        <v>22</v>
      </c>
      <c r="J382" s="21">
        <f t="shared" ref="J382" si="238">SUM(J376:J381)</f>
        <v>154</v>
      </c>
      <c r="K382" s="27"/>
      <c r="L382" s="21">
        <v>29.26</v>
      </c>
    </row>
    <row r="383" spans="1:12" ht="15.75" customHeight="1" thickBo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2500</v>
      </c>
      <c r="G383" s="34">
        <f t="shared" ref="G383" si="239">G349+G353+G363+G368+G375+G382</f>
        <v>92.299999999999983</v>
      </c>
      <c r="H383" s="34">
        <f t="shared" ref="H383" si="240">H349+H353+H363+H368+H375+H382</f>
        <v>86.399999999999991</v>
      </c>
      <c r="I383" s="34">
        <f t="shared" ref="I383" si="241">I349+I353+I363+I368+I375+I382</f>
        <v>288</v>
      </c>
      <c r="J383" s="34">
        <f t="shared" ref="J383" si="242">J349+J353+J363+J368+J375+J382</f>
        <v>2308.5</v>
      </c>
      <c r="K383" s="35"/>
      <c r="L383" s="34">
        <f t="shared" ref="L383" si="243">L349+L353+L363+L368+L375+L382</f>
        <v>368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104</v>
      </c>
      <c r="F384" s="48">
        <v>250</v>
      </c>
      <c r="G384" s="48">
        <v>5.8</v>
      </c>
      <c r="H384" s="48">
        <v>4.5999999999999996</v>
      </c>
      <c r="I384" s="48">
        <v>24.1</v>
      </c>
      <c r="J384" s="48">
        <v>162</v>
      </c>
      <c r="K384" s="49">
        <v>112</v>
      </c>
      <c r="L384" s="48">
        <v>16.45</v>
      </c>
    </row>
    <row r="385" spans="1:12" ht="15">
      <c r="A385" s="25"/>
      <c r="B385" s="16"/>
      <c r="C385" s="11"/>
      <c r="D385" s="6"/>
      <c r="E385" s="50" t="s">
        <v>52</v>
      </c>
      <c r="F385" s="51">
        <v>15</v>
      </c>
      <c r="G385" s="51">
        <v>3.4</v>
      </c>
      <c r="H385" s="51">
        <v>4.3</v>
      </c>
      <c r="I385" s="51">
        <v>0</v>
      </c>
      <c r="J385" s="51">
        <v>53</v>
      </c>
      <c r="K385" s="52">
        <v>15</v>
      </c>
      <c r="L385" s="51">
        <v>11.52</v>
      </c>
    </row>
    <row r="386" spans="1:12" ht="15">
      <c r="A386" s="25"/>
      <c r="B386" s="16"/>
      <c r="C386" s="11"/>
      <c r="D386" s="7" t="s">
        <v>22</v>
      </c>
      <c r="E386" s="50" t="s">
        <v>64</v>
      </c>
      <c r="F386" s="51">
        <v>200</v>
      </c>
      <c r="G386" s="51">
        <v>2.6</v>
      </c>
      <c r="H386" s="51">
        <v>2.8</v>
      </c>
      <c r="I386" s="51">
        <v>17.899999999999999</v>
      </c>
      <c r="J386" s="51">
        <v>106.8</v>
      </c>
      <c r="K386" s="52">
        <v>382</v>
      </c>
      <c r="L386" s="51">
        <v>12.03</v>
      </c>
    </row>
    <row r="387" spans="1:12" ht="15">
      <c r="A387" s="25"/>
      <c r="B387" s="16"/>
      <c r="C387" s="11"/>
      <c r="D387" s="7" t="s">
        <v>23</v>
      </c>
      <c r="E387" s="50" t="s">
        <v>134</v>
      </c>
      <c r="F387" s="51">
        <v>45</v>
      </c>
      <c r="G387" s="51">
        <v>3.2</v>
      </c>
      <c r="H387" s="51">
        <v>0.4</v>
      </c>
      <c r="I387" s="51">
        <v>21</v>
      </c>
      <c r="J387" s="51">
        <v>100</v>
      </c>
      <c r="K387" s="52"/>
      <c r="L387" s="51">
        <v>3.21</v>
      </c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122</v>
      </c>
      <c r="F389" s="51">
        <v>40</v>
      </c>
      <c r="G389" s="51">
        <v>4.9000000000000004</v>
      </c>
      <c r="H389" s="51">
        <v>4.5</v>
      </c>
      <c r="I389" s="51">
        <v>0.3</v>
      </c>
      <c r="J389" s="51">
        <v>61.3</v>
      </c>
      <c r="K389" s="52"/>
      <c r="L389" s="51">
        <v>12</v>
      </c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550</v>
      </c>
      <c r="G391" s="21">
        <f t="shared" ref="G391" si="244">SUM(G384:G390)</f>
        <v>19.899999999999999</v>
      </c>
      <c r="H391" s="21">
        <f t="shared" ref="H391" si="245">SUM(H384:H390)</f>
        <v>16.600000000000001</v>
      </c>
      <c r="I391" s="21">
        <f t="shared" ref="I391" si="246">SUM(I384:I390)</f>
        <v>63.3</v>
      </c>
      <c r="J391" s="21">
        <f t="shared" ref="J391" si="247">SUM(J384:J390)</f>
        <v>483.1</v>
      </c>
      <c r="K391" s="27"/>
      <c r="L391" s="21">
        <f t="shared" ref="L391:L433" si="248">SUM(L384:L390)</f>
        <v>55.21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 t="s">
        <v>112</v>
      </c>
      <c r="F393" s="51">
        <v>200</v>
      </c>
      <c r="G393" s="51">
        <v>0.6</v>
      </c>
      <c r="H393" s="51">
        <v>0</v>
      </c>
      <c r="I393" s="51">
        <v>32</v>
      </c>
      <c r="J393" s="51">
        <v>131.9</v>
      </c>
      <c r="K393" s="52"/>
      <c r="L393" s="51">
        <v>18.399999999999999</v>
      </c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49">SUM(G392:G394)</f>
        <v>0.6</v>
      </c>
      <c r="H395" s="21">
        <f t="shared" ref="H395" si="250">SUM(H392:H394)</f>
        <v>0</v>
      </c>
      <c r="I395" s="21">
        <f t="shared" ref="I395" si="251">SUM(I392:I394)</f>
        <v>32</v>
      </c>
      <c r="J395" s="21">
        <f t="shared" ref="J395" si="252">SUM(J392:J394)</f>
        <v>131.9</v>
      </c>
      <c r="K395" s="27"/>
      <c r="L395" s="21">
        <v>18.399999999999999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105</v>
      </c>
      <c r="F396" s="51">
        <v>80</v>
      </c>
      <c r="G396" s="51">
        <v>0.9</v>
      </c>
      <c r="H396" s="51">
        <v>4.0999999999999996</v>
      </c>
      <c r="I396" s="51">
        <v>6.5</v>
      </c>
      <c r="J396" s="51">
        <v>66.2</v>
      </c>
      <c r="K396" s="52">
        <v>54</v>
      </c>
      <c r="L396" s="51">
        <v>4.58</v>
      </c>
    </row>
    <row r="397" spans="1:12" ht="15">
      <c r="A397" s="25"/>
      <c r="B397" s="16"/>
      <c r="C397" s="11"/>
      <c r="D397" s="7" t="s">
        <v>28</v>
      </c>
      <c r="E397" s="50" t="s">
        <v>106</v>
      </c>
      <c r="F397" s="51">
        <v>200</v>
      </c>
      <c r="G397" s="51">
        <v>1.6</v>
      </c>
      <c r="H397" s="51">
        <v>4.7</v>
      </c>
      <c r="I397" s="51">
        <v>8.6</v>
      </c>
      <c r="J397" s="51">
        <v>84.9</v>
      </c>
      <c r="K397" s="52">
        <v>99</v>
      </c>
      <c r="L397" s="51">
        <v>7</v>
      </c>
    </row>
    <row r="398" spans="1:12" ht="15">
      <c r="A398" s="25"/>
      <c r="B398" s="16"/>
      <c r="C398" s="11"/>
      <c r="D398" s="7" t="s">
        <v>29</v>
      </c>
      <c r="E398" s="50" t="s">
        <v>107</v>
      </c>
      <c r="F398" s="51">
        <v>100</v>
      </c>
      <c r="G398" s="51">
        <v>13.1</v>
      </c>
      <c r="H398" s="51">
        <v>14.1</v>
      </c>
      <c r="I398" s="51">
        <v>3.5</v>
      </c>
      <c r="J398" s="51">
        <v>194.7</v>
      </c>
      <c r="K398" s="52">
        <v>246</v>
      </c>
      <c r="L398" s="51">
        <v>72.86</v>
      </c>
    </row>
    <row r="399" spans="1:12" ht="15">
      <c r="A399" s="25"/>
      <c r="B399" s="16"/>
      <c r="C399" s="11"/>
      <c r="D399" s="7" t="s">
        <v>30</v>
      </c>
      <c r="E399" s="50" t="s">
        <v>78</v>
      </c>
      <c r="F399" s="51">
        <v>150</v>
      </c>
      <c r="G399" s="51">
        <v>3.6</v>
      </c>
      <c r="H399" s="51">
        <v>5.2</v>
      </c>
      <c r="I399" s="51">
        <v>25</v>
      </c>
      <c r="J399" s="51">
        <v>164</v>
      </c>
      <c r="K399" s="52">
        <v>335</v>
      </c>
      <c r="L399" s="51">
        <v>14.92</v>
      </c>
    </row>
    <row r="400" spans="1:12" ht="15">
      <c r="A400" s="25"/>
      <c r="B400" s="16"/>
      <c r="C400" s="11"/>
      <c r="D400" s="7" t="s">
        <v>31</v>
      </c>
      <c r="E400" s="50" t="s">
        <v>59</v>
      </c>
      <c r="F400" s="51">
        <v>200</v>
      </c>
      <c r="G400" s="51">
        <v>0.6</v>
      </c>
      <c r="H400" s="51">
        <v>0</v>
      </c>
      <c r="I400" s="51">
        <v>18.2</v>
      </c>
      <c r="J400" s="51">
        <v>77</v>
      </c>
      <c r="K400" s="52">
        <v>349</v>
      </c>
      <c r="L400" s="51">
        <v>4.47</v>
      </c>
    </row>
    <row r="401" spans="1:12" ht="15">
      <c r="A401" s="25"/>
      <c r="B401" s="16"/>
      <c r="C401" s="11"/>
      <c r="D401" s="7" t="s">
        <v>32</v>
      </c>
      <c r="E401" s="50" t="s">
        <v>50</v>
      </c>
      <c r="F401" s="51">
        <v>30</v>
      </c>
      <c r="G401" s="51">
        <v>2.2999999999999998</v>
      </c>
      <c r="H401" s="51">
        <v>0.2</v>
      </c>
      <c r="I401" s="51">
        <v>15.1</v>
      </c>
      <c r="J401" s="51">
        <v>71</v>
      </c>
      <c r="K401" s="52"/>
      <c r="L401" s="51">
        <v>2.2200000000000002</v>
      </c>
    </row>
    <row r="402" spans="1:12" ht="15">
      <c r="A402" s="25"/>
      <c r="B402" s="16"/>
      <c r="C402" s="11"/>
      <c r="D402" s="7" t="s">
        <v>33</v>
      </c>
      <c r="E402" s="50" t="s">
        <v>53</v>
      </c>
      <c r="F402" s="51">
        <v>30</v>
      </c>
      <c r="G402" s="51">
        <v>2</v>
      </c>
      <c r="H402" s="51">
        <v>0.3</v>
      </c>
      <c r="I402" s="51">
        <v>12.7</v>
      </c>
      <c r="J402" s="51">
        <v>61.2</v>
      </c>
      <c r="K402" s="52"/>
      <c r="L402" s="51">
        <v>2.0499999999999998</v>
      </c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790</v>
      </c>
      <c r="G405" s="21">
        <f t="shared" ref="G405" si="253">SUM(G396:G404)</f>
        <v>24.1</v>
      </c>
      <c r="H405" s="21">
        <f t="shared" ref="H405" si="254">SUM(H396:H404)</f>
        <v>28.599999999999998</v>
      </c>
      <c r="I405" s="21">
        <f t="shared" ref="I405" si="255">SUM(I396:I404)</f>
        <v>89.6</v>
      </c>
      <c r="J405" s="21">
        <f t="shared" ref="J405" si="256">SUM(J396:J404)</f>
        <v>719</v>
      </c>
      <c r="K405" s="27"/>
      <c r="L405" s="21">
        <v>108.1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101</v>
      </c>
      <c r="F406" s="51">
        <v>100</v>
      </c>
      <c r="G406" s="51">
        <v>8.6</v>
      </c>
      <c r="H406" s="51">
        <v>10.1</v>
      </c>
      <c r="I406" s="51">
        <v>33</v>
      </c>
      <c r="J406" s="51">
        <v>265</v>
      </c>
      <c r="K406" s="52">
        <v>424</v>
      </c>
      <c r="L406" s="51">
        <v>15.14</v>
      </c>
    </row>
    <row r="407" spans="1:12" ht="15">
      <c r="A407" s="25"/>
      <c r="B407" s="16"/>
      <c r="C407" s="11"/>
      <c r="D407" s="12" t="s">
        <v>31</v>
      </c>
      <c r="E407" s="50" t="s">
        <v>54</v>
      </c>
      <c r="F407" s="51">
        <v>200</v>
      </c>
      <c r="G407" s="51">
        <v>1.9</v>
      </c>
      <c r="H407" s="51">
        <v>2</v>
      </c>
      <c r="I407" s="51">
        <v>14.6</v>
      </c>
      <c r="J407" s="51">
        <v>84.4</v>
      </c>
      <c r="K407" s="52">
        <v>380</v>
      </c>
      <c r="L407" s="51">
        <v>12.04</v>
      </c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57">SUM(G406:G409)</f>
        <v>10.5</v>
      </c>
      <c r="H410" s="21">
        <f t="shared" ref="H410" si="258">SUM(H406:H409)</f>
        <v>12.1</v>
      </c>
      <c r="I410" s="21">
        <f t="shared" ref="I410" si="259">SUM(I406:I409)</f>
        <v>47.6</v>
      </c>
      <c r="J410" s="21">
        <f t="shared" ref="J410" si="260">SUM(J406:J409)</f>
        <v>349.4</v>
      </c>
      <c r="K410" s="27"/>
      <c r="L410" s="21">
        <v>27.18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89</v>
      </c>
      <c r="F411" s="51">
        <v>90</v>
      </c>
      <c r="G411" s="51">
        <v>9.6</v>
      </c>
      <c r="H411" s="51">
        <v>24.9</v>
      </c>
      <c r="I411" s="51">
        <v>0.4</v>
      </c>
      <c r="J411" s="51">
        <v>264.2</v>
      </c>
      <c r="K411" s="52">
        <v>243</v>
      </c>
      <c r="L411" s="51">
        <v>44.02</v>
      </c>
    </row>
    <row r="412" spans="1:12" ht="15">
      <c r="A412" s="25"/>
      <c r="B412" s="16"/>
      <c r="C412" s="11"/>
      <c r="D412" s="7" t="s">
        <v>30</v>
      </c>
      <c r="E412" s="50" t="s">
        <v>99</v>
      </c>
      <c r="F412" s="51">
        <v>150</v>
      </c>
      <c r="G412" s="51">
        <v>3.6</v>
      </c>
      <c r="H412" s="51">
        <v>4.0999999999999996</v>
      </c>
      <c r="I412" s="51">
        <v>11</v>
      </c>
      <c r="J412" s="51">
        <v>97.2</v>
      </c>
      <c r="K412" s="52">
        <v>139</v>
      </c>
      <c r="L412" s="51">
        <v>18.059999999999999</v>
      </c>
    </row>
    <row r="413" spans="1:12" ht="15">
      <c r="A413" s="25"/>
      <c r="B413" s="16"/>
      <c r="C413" s="11"/>
      <c r="D413" s="7" t="s">
        <v>31</v>
      </c>
      <c r="E413" s="50" t="s">
        <v>49</v>
      </c>
      <c r="F413" s="51">
        <v>200</v>
      </c>
      <c r="G413" s="51">
        <v>0.2</v>
      </c>
      <c r="H413" s="51">
        <v>0</v>
      </c>
      <c r="I413" s="51">
        <v>9.1</v>
      </c>
      <c r="J413" s="51">
        <v>37.200000000000003</v>
      </c>
      <c r="K413" s="52">
        <v>376</v>
      </c>
      <c r="L413" s="51">
        <v>1.2</v>
      </c>
    </row>
    <row r="414" spans="1:12" ht="15">
      <c r="A414" s="25"/>
      <c r="B414" s="16"/>
      <c r="C414" s="11"/>
      <c r="D414" s="7" t="s">
        <v>23</v>
      </c>
      <c r="E414" s="50" t="s">
        <v>50</v>
      </c>
      <c r="F414" s="51">
        <v>30</v>
      </c>
      <c r="G414" s="51">
        <v>2.2999999999999998</v>
      </c>
      <c r="H414" s="51">
        <v>0.2</v>
      </c>
      <c r="I414" s="51">
        <v>10.1</v>
      </c>
      <c r="J414" s="51">
        <v>71</v>
      </c>
      <c r="K414" s="52"/>
      <c r="L414" s="51">
        <v>2.2200000000000002</v>
      </c>
    </row>
    <row r="415" spans="1:12" ht="15">
      <c r="A415" s="25"/>
      <c r="B415" s="16"/>
      <c r="C415" s="11"/>
      <c r="D415" s="6"/>
      <c r="E415" s="50" t="s">
        <v>53</v>
      </c>
      <c r="F415" s="51">
        <v>30</v>
      </c>
      <c r="G415" s="51">
        <v>2</v>
      </c>
      <c r="H415" s="51">
        <v>0.3</v>
      </c>
      <c r="I415" s="51">
        <v>12.7</v>
      </c>
      <c r="J415" s="51">
        <v>61.2</v>
      </c>
      <c r="K415" s="52"/>
      <c r="L415" s="51">
        <v>2.0499999999999998</v>
      </c>
    </row>
    <row r="416" spans="1:12" ht="15">
      <c r="A416" s="25"/>
      <c r="B416" s="16"/>
      <c r="C416" s="11"/>
      <c r="D416" s="6"/>
      <c r="E416" s="50" t="s">
        <v>51</v>
      </c>
      <c r="F416" s="51">
        <v>100</v>
      </c>
      <c r="G416" s="51">
        <v>0.4</v>
      </c>
      <c r="H416" s="51">
        <v>0.4</v>
      </c>
      <c r="I416" s="51">
        <v>9.8000000000000007</v>
      </c>
      <c r="J416" s="51">
        <v>47</v>
      </c>
      <c r="K416" s="52"/>
      <c r="L416" s="51">
        <v>19</v>
      </c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600</v>
      </c>
      <c r="G417" s="21">
        <f t="shared" ref="G417" si="261">SUM(G411:G416)</f>
        <v>18.099999999999998</v>
      </c>
      <c r="H417" s="21">
        <f t="shared" ref="H417" si="262">SUM(H411:H416)</f>
        <v>29.9</v>
      </c>
      <c r="I417" s="21">
        <f t="shared" ref="I417" si="263">SUM(I411:I416)</f>
        <v>53.099999999999994</v>
      </c>
      <c r="J417" s="21">
        <f t="shared" ref="J417" si="264">SUM(J411:J416)</f>
        <v>577.79999999999995</v>
      </c>
      <c r="K417" s="27"/>
      <c r="L417" s="21">
        <v>86.55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62</v>
      </c>
      <c r="F418" s="51">
        <v>200</v>
      </c>
      <c r="G418" s="51">
        <v>5.6</v>
      </c>
      <c r="H418" s="51">
        <v>5</v>
      </c>
      <c r="I418" s="51">
        <v>22</v>
      </c>
      <c r="J418" s="51">
        <v>154</v>
      </c>
      <c r="K418" s="52"/>
      <c r="L418" s="51">
        <v>29.26</v>
      </c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265">SUM(G418:G423)</f>
        <v>5.6</v>
      </c>
      <c r="H424" s="21">
        <f t="shared" ref="H424" si="266">SUM(H418:H423)</f>
        <v>5</v>
      </c>
      <c r="I424" s="21">
        <f t="shared" ref="I424" si="267">SUM(I418:I423)</f>
        <v>22</v>
      </c>
      <c r="J424" s="21">
        <f t="shared" ref="J424" si="268">SUM(J418:J423)</f>
        <v>154</v>
      </c>
      <c r="K424" s="27"/>
      <c r="L424" s="21">
        <v>29.26</v>
      </c>
    </row>
    <row r="425" spans="1:12" ht="15.75" customHeight="1" thickBo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2640</v>
      </c>
      <c r="G425" s="34">
        <f t="shared" ref="G425" si="269">G391+G395+G405+G410+G417+G424</f>
        <v>78.8</v>
      </c>
      <c r="H425" s="34">
        <f t="shared" ref="H425" si="270">H391+H395+H405+H410+H417+H424</f>
        <v>92.2</v>
      </c>
      <c r="I425" s="34">
        <f t="shared" ref="I425" si="271">I391+I395+I405+I410+I417+I424</f>
        <v>307.59999999999997</v>
      </c>
      <c r="J425" s="34">
        <f t="shared" ref="J425" si="272">J391+J395+J405+J410+J417+J424</f>
        <v>2415.1999999999998</v>
      </c>
      <c r="K425" s="35"/>
      <c r="L425" s="34">
        <f t="shared" ref="L425" si="273">L391+L395+L405+L410+L417+L424</f>
        <v>324.7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125</v>
      </c>
      <c r="F426" s="48">
        <v>150</v>
      </c>
      <c r="G426" s="48">
        <v>24.2</v>
      </c>
      <c r="H426" s="48">
        <v>16.2</v>
      </c>
      <c r="I426" s="48">
        <v>22.5</v>
      </c>
      <c r="J426" s="48">
        <v>332.4</v>
      </c>
      <c r="K426" s="49">
        <v>223</v>
      </c>
      <c r="L426" s="48">
        <v>57.76</v>
      </c>
    </row>
    <row r="427" spans="1:12" ht="15">
      <c r="A427" s="25"/>
      <c r="B427" s="16"/>
      <c r="C427" s="11"/>
      <c r="D427" s="6"/>
      <c r="E427" s="50" t="s">
        <v>115</v>
      </c>
      <c r="F427" s="51">
        <v>30</v>
      </c>
      <c r="G427" s="51">
        <v>0.1</v>
      </c>
      <c r="H427" s="51">
        <v>0</v>
      </c>
      <c r="I427" s="51">
        <v>19.2</v>
      </c>
      <c r="J427" s="51">
        <v>77.2</v>
      </c>
      <c r="K427" s="52"/>
      <c r="L427" s="51">
        <v>5.4</v>
      </c>
    </row>
    <row r="428" spans="1:12" ht="15">
      <c r="A428" s="25"/>
      <c r="B428" s="16"/>
      <c r="C428" s="11"/>
      <c r="D428" s="7" t="s">
        <v>22</v>
      </c>
      <c r="E428" s="50" t="s">
        <v>49</v>
      </c>
      <c r="F428" s="51">
        <v>200</v>
      </c>
      <c r="G428" s="51">
        <v>0.2</v>
      </c>
      <c r="H428" s="51">
        <v>0</v>
      </c>
      <c r="I428" s="51">
        <v>9.1</v>
      </c>
      <c r="J428" s="51">
        <v>37.200000000000003</v>
      </c>
      <c r="K428" s="52">
        <v>376</v>
      </c>
      <c r="L428" s="51">
        <v>1.1200000000000001</v>
      </c>
    </row>
    <row r="429" spans="1:12" ht="15">
      <c r="A429" s="25"/>
      <c r="B429" s="16"/>
      <c r="C429" s="11"/>
      <c r="D429" s="7" t="s">
        <v>23</v>
      </c>
      <c r="E429" s="50" t="s">
        <v>134</v>
      </c>
      <c r="F429" s="51">
        <v>45</v>
      </c>
      <c r="G429" s="51">
        <v>3.2</v>
      </c>
      <c r="H429" s="51">
        <v>0.4</v>
      </c>
      <c r="I429" s="51">
        <v>21</v>
      </c>
      <c r="J429" s="51">
        <v>100</v>
      </c>
      <c r="K429" s="52"/>
      <c r="L429" s="51">
        <v>3.21</v>
      </c>
    </row>
    <row r="430" spans="1:12" ht="15">
      <c r="A430" s="25"/>
      <c r="B430" s="16"/>
      <c r="C430" s="11"/>
      <c r="D430" s="7" t="s">
        <v>24</v>
      </c>
      <c r="E430" s="50" t="s">
        <v>51</v>
      </c>
      <c r="F430" s="51">
        <v>100</v>
      </c>
      <c r="G430" s="51">
        <v>0.4</v>
      </c>
      <c r="H430" s="51">
        <v>0.4</v>
      </c>
      <c r="I430" s="51">
        <v>9.8000000000000007</v>
      </c>
      <c r="J430" s="51">
        <v>47</v>
      </c>
      <c r="K430" s="52"/>
      <c r="L430" s="51">
        <v>18</v>
      </c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525</v>
      </c>
      <c r="G433" s="21">
        <f t="shared" ref="G433" si="274">SUM(G426:G432)</f>
        <v>28.099999999999998</v>
      </c>
      <c r="H433" s="21">
        <f t="shared" ref="H433" si="275">SUM(H426:H432)</f>
        <v>16.999999999999996</v>
      </c>
      <c r="I433" s="21">
        <f t="shared" ref="I433" si="276">SUM(I426:I432)</f>
        <v>81.600000000000009</v>
      </c>
      <c r="J433" s="21">
        <f t="shared" ref="J433" si="277">SUM(J426:J432)</f>
        <v>593.79999999999995</v>
      </c>
      <c r="K433" s="27"/>
      <c r="L433" s="21">
        <f t="shared" si="248"/>
        <v>85.49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 t="s">
        <v>112</v>
      </c>
      <c r="F435" s="51">
        <v>200</v>
      </c>
      <c r="G435" s="51">
        <v>0.6</v>
      </c>
      <c r="H435" s="51">
        <v>0</v>
      </c>
      <c r="I435" s="51">
        <v>32</v>
      </c>
      <c r="J435" s="51">
        <v>131.9</v>
      </c>
      <c r="K435" s="52">
        <v>389</v>
      </c>
      <c r="L435" s="51">
        <v>18.399999999999999</v>
      </c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278">SUM(G434:G436)</f>
        <v>0.6</v>
      </c>
      <c r="H437" s="21">
        <f t="shared" ref="H437" si="279">SUM(H434:H436)</f>
        <v>0</v>
      </c>
      <c r="I437" s="21">
        <f t="shared" ref="I437" si="280">SUM(I434:I436)</f>
        <v>32</v>
      </c>
      <c r="J437" s="21">
        <f t="shared" ref="J437" si="281">SUM(J434:J436)</f>
        <v>131.9</v>
      </c>
      <c r="K437" s="27"/>
      <c r="L437" s="21">
        <v>13.6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55</v>
      </c>
      <c r="F438" s="51">
        <v>60</v>
      </c>
      <c r="G438" s="51">
        <v>1.1000000000000001</v>
      </c>
      <c r="H438" s="51">
        <v>5.2</v>
      </c>
      <c r="I438" s="51">
        <v>4.5999999999999996</v>
      </c>
      <c r="J438" s="51">
        <v>71.400000000000006</v>
      </c>
      <c r="K438" s="52"/>
      <c r="L438" s="51">
        <v>10.8</v>
      </c>
    </row>
    <row r="439" spans="1:12" ht="15">
      <c r="A439" s="25"/>
      <c r="B439" s="16"/>
      <c r="C439" s="11"/>
      <c r="D439" s="7" t="s">
        <v>28</v>
      </c>
      <c r="E439" s="50" t="s">
        <v>108</v>
      </c>
      <c r="F439" s="51">
        <v>200</v>
      </c>
      <c r="G439" s="51">
        <v>4.7</v>
      </c>
      <c r="H439" s="51">
        <v>4.9000000000000004</v>
      </c>
      <c r="I439" s="51">
        <v>16.2</v>
      </c>
      <c r="J439" s="51">
        <v>130</v>
      </c>
      <c r="K439" s="52">
        <v>102</v>
      </c>
      <c r="L439" s="51">
        <v>8.09</v>
      </c>
    </row>
    <row r="440" spans="1:12" ht="15">
      <c r="A440" s="25"/>
      <c r="B440" s="16"/>
      <c r="C440" s="11"/>
      <c r="D440" s="7" t="s">
        <v>29</v>
      </c>
      <c r="E440" s="50" t="s">
        <v>71</v>
      </c>
      <c r="F440" s="51">
        <v>90</v>
      </c>
      <c r="G440" s="51">
        <v>12.5</v>
      </c>
      <c r="H440" s="51">
        <v>10</v>
      </c>
      <c r="I440" s="51">
        <v>1.6</v>
      </c>
      <c r="J440" s="51">
        <v>164.6</v>
      </c>
      <c r="K440" s="52">
        <v>255</v>
      </c>
      <c r="L440" s="51">
        <v>39.619999999999997</v>
      </c>
    </row>
    <row r="441" spans="1:12" ht="15">
      <c r="A441" s="25"/>
      <c r="B441" s="16"/>
      <c r="C441" s="11"/>
      <c r="D441" s="7" t="s">
        <v>30</v>
      </c>
      <c r="E441" s="50" t="s">
        <v>132</v>
      </c>
      <c r="F441" s="51">
        <v>150</v>
      </c>
      <c r="G441" s="51">
        <v>3.1</v>
      </c>
      <c r="H441" s="51">
        <v>4.5</v>
      </c>
      <c r="I441" s="51">
        <v>32</v>
      </c>
      <c r="J441" s="51">
        <v>181.7</v>
      </c>
      <c r="K441" s="52">
        <v>177</v>
      </c>
      <c r="L441" s="51">
        <v>8.75</v>
      </c>
    </row>
    <row r="442" spans="1:12" ht="15">
      <c r="A442" s="25"/>
      <c r="B442" s="16"/>
      <c r="C442" s="11"/>
      <c r="D442" s="7" t="s">
        <v>31</v>
      </c>
      <c r="E442" s="50" t="s">
        <v>59</v>
      </c>
      <c r="F442" s="51">
        <v>200</v>
      </c>
      <c r="G442" s="51">
        <v>0.6</v>
      </c>
      <c r="H442" s="51">
        <v>0</v>
      </c>
      <c r="I442" s="51">
        <v>18.2</v>
      </c>
      <c r="J442" s="51">
        <v>77</v>
      </c>
      <c r="K442" s="52">
        <v>349</v>
      </c>
      <c r="L442" s="51">
        <v>4.83</v>
      </c>
    </row>
    <row r="443" spans="1:12" ht="15">
      <c r="A443" s="25"/>
      <c r="B443" s="16"/>
      <c r="C443" s="11"/>
      <c r="D443" s="7" t="s">
        <v>32</v>
      </c>
      <c r="E443" s="50" t="s">
        <v>50</v>
      </c>
      <c r="F443" s="51">
        <v>30</v>
      </c>
      <c r="G443" s="51">
        <v>2.2999999999999998</v>
      </c>
      <c r="H443" s="51">
        <v>0.2</v>
      </c>
      <c r="I443" s="51">
        <v>15.1</v>
      </c>
      <c r="J443" s="51">
        <v>71</v>
      </c>
      <c r="K443" s="52"/>
      <c r="L443" s="51">
        <v>2.2200000000000002</v>
      </c>
    </row>
    <row r="444" spans="1:12" ht="15">
      <c r="A444" s="25"/>
      <c r="B444" s="16"/>
      <c r="C444" s="11"/>
      <c r="D444" s="7" t="s">
        <v>33</v>
      </c>
      <c r="E444" s="50" t="s">
        <v>53</v>
      </c>
      <c r="F444" s="51">
        <v>30</v>
      </c>
      <c r="G444" s="51">
        <v>2</v>
      </c>
      <c r="H444" s="51">
        <v>0.3</v>
      </c>
      <c r="I444" s="51">
        <v>12.7</v>
      </c>
      <c r="J444" s="51">
        <v>61.2</v>
      </c>
      <c r="K444" s="52"/>
      <c r="L444" s="51">
        <v>2.0499999999999998</v>
      </c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282">SUM(G438:G446)</f>
        <v>26.300000000000004</v>
      </c>
      <c r="H447" s="21">
        <f t="shared" ref="H447" si="283">SUM(H438:H446)</f>
        <v>25.1</v>
      </c>
      <c r="I447" s="21">
        <f t="shared" ref="I447" si="284">SUM(I438:I446)</f>
        <v>100.39999999999999</v>
      </c>
      <c r="J447" s="21">
        <f t="shared" ref="J447" si="285">SUM(J438:J446)</f>
        <v>756.90000000000009</v>
      </c>
      <c r="K447" s="27"/>
      <c r="L447" s="21">
        <v>76.36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113</v>
      </c>
      <c r="F448" s="51">
        <v>100</v>
      </c>
      <c r="G448" s="51">
        <v>7.4</v>
      </c>
      <c r="H448" s="51">
        <v>5.0999999999999996</v>
      </c>
      <c r="I448" s="51">
        <v>52</v>
      </c>
      <c r="J448" s="51">
        <v>285</v>
      </c>
      <c r="K448" s="52"/>
      <c r="L448" s="51">
        <v>18.8</v>
      </c>
    </row>
    <row r="449" spans="1:12" ht="15">
      <c r="A449" s="25"/>
      <c r="B449" s="16"/>
      <c r="C449" s="11"/>
      <c r="D449" s="12" t="s">
        <v>31</v>
      </c>
      <c r="E449" s="50" t="s">
        <v>49</v>
      </c>
      <c r="F449" s="51">
        <v>200</v>
      </c>
      <c r="G449" s="51">
        <v>0.1</v>
      </c>
      <c r="H449" s="51">
        <v>0</v>
      </c>
      <c r="I449" s="51">
        <v>8.9</v>
      </c>
      <c r="J449" s="51">
        <v>36</v>
      </c>
      <c r="K449" s="52">
        <v>376</v>
      </c>
      <c r="L449" s="51">
        <v>1.1200000000000001</v>
      </c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286">SUM(G448:G451)</f>
        <v>7.5</v>
      </c>
      <c r="H452" s="21">
        <f t="shared" ref="H452" si="287">SUM(H448:H451)</f>
        <v>5.0999999999999996</v>
      </c>
      <c r="I452" s="21">
        <f t="shared" ref="I452" si="288">SUM(I448:I451)</f>
        <v>60.9</v>
      </c>
      <c r="J452" s="21">
        <f t="shared" ref="J452" si="289">SUM(J448:J451)</f>
        <v>321</v>
      </c>
      <c r="K452" s="27"/>
      <c r="L452" s="21">
        <v>19.920000000000002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109</v>
      </c>
      <c r="F453" s="51">
        <v>250</v>
      </c>
      <c r="G453" s="51">
        <v>21.5</v>
      </c>
      <c r="H453" s="51">
        <v>10.9</v>
      </c>
      <c r="I453" s="51">
        <v>28.5</v>
      </c>
      <c r="J453" s="51">
        <v>297</v>
      </c>
      <c r="K453" s="52">
        <v>250</v>
      </c>
      <c r="L453" s="51">
        <v>79.28</v>
      </c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 t="s">
        <v>54</v>
      </c>
      <c r="F455" s="51">
        <v>200</v>
      </c>
      <c r="G455" s="51">
        <v>1.9</v>
      </c>
      <c r="H455" s="51">
        <v>2</v>
      </c>
      <c r="I455" s="51">
        <v>14.6</v>
      </c>
      <c r="J455" s="51">
        <v>84.4</v>
      </c>
      <c r="K455" s="52">
        <v>380</v>
      </c>
      <c r="L455" s="51">
        <v>10.96</v>
      </c>
    </row>
    <row r="456" spans="1:12" ht="15">
      <c r="A456" s="25"/>
      <c r="B456" s="16"/>
      <c r="C456" s="11"/>
      <c r="D456" s="7" t="s">
        <v>23</v>
      </c>
      <c r="E456" s="50" t="s">
        <v>50</v>
      </c>
      <c r="F456" s="51">
        <v>30</v>
      </c>
      <c r="G456" s="51">
        <v>2.2999999999999998</v>
      </c>
      <c r="H456" s="51">
        <v>0.2</v>
      </c>
      <c r="I456" s="51">
        <v>15.1</v>
      </c>
      <c r="J456" s="51">
        <v>71</v>
      </c>
      <c r="K456" s="52"/>
      <c r="L456" s="51">
        <v>2.2200000000000002</v>
      </c>
    </row>
    <row r="457" spans="1:12" ht="15">
      <c r="A457" s="25"/>
      <c r="B457" s="16"/>
      <c r="C457" s="11"/>
      <c r="D457" s="6"/>
      <c r="E457" s="50" t="s">
        <v>53</v>
      </c>
      <c r="F457" s="51">
        <v>30</v>
      </c>
      <c r="G457" s="51">
        <v>2</v>
      </c>
      <c r="H457" s="51">
        <v>0.3</v>
      </c>
      <c r="I457" s="51">
        <v>12.7</v>
      </c>
      <c r="J457" s="51">
        <v>61.2</v>
      </c>
      <c r="K457" s="52"/>
      <c r="L457" s="51">
        <v>2.0499999999999998</v>
      </c>
    </row>
    <row r="458" spans="1:12" ht="15">
      <c r="A458" s="25"/>
      <c r="B458" s="16"/>
      <c r="C458" s="11"/>
      <c r="D458" s="6"/>
      <c r="E458" s="50" t="s">
        <v>51</v>
      </c>
      <c r="F458" s="51">
        <v>100</v>
      </c>
      <c r="G458" s="51">
        <v>0.4</v>
      </c>
      <c r="H458" s="51">
        <v>0.4</v>
      </c>
      <c r="I458" s="51">
        <v>9.8000000000000007</v>
      </c>
      <c r="J458" s="51">
        <v>47</v>
      </c>
      <c r="K458" s="52"/>
      <c r="L458" s="51">
        <v>18</v>
      </c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610</v>
      </c>
      <c r="G459" s="21">
        <f t="shared" ref="G459" si="290">SUM(G453:G458)</f>
        <v>28.099999999999998</v>
      </c>
      <c r="H459" s="21">
        <f t="shared" ref="H459" si="291">SUM(H453:H458)</f>
        <v>13.8</v>
      </c>
      <c r="I459" s="21">
        <f t="shared" ref="I459" si="292">SUM(I453:I458)</f>
        <v>80.7</v>
      </c>
      <c r="J459" s="21">
        <f t="shared" ref="J459" si="293">SUM(J453:J458)</f>
        <v>560.6</v>
      </c>
      <c r="K459" s="27"/>
      <c r="L459" s="21">
        <v>112.51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62</v>
      </c>
      <c r="F460" s="51">
        <v>200</v>
      </c>
      <c r="G460" s="51">
        <v>5.6</v>
      </c>
      <c r="H460" s="51">
        <v>5</v>
      </c>
      <c r="I460" s="51">
        <v>22</v>
      </c>
      <c r="J460" s="51">
        <v>154</v>
      </c>
      <c r="K460" s="52"/>
      <c r="L460" s="51">
        <v>29.26</v>
      </c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294">SUM(G460:G465)</f>
        <v>5.6</v>
      </c>
      <c r="H466" s="21">
        <f t="shared" ref="H466" si="295">SUM(H460:H465)</f>
        <v>5</v>
      </c>
      <c r="I466" s="21">
        <f t="shared" ref="I466" si="296">SUM(I460:I465)</f>
        <v>22</v>
      </c>
      <c r="J466" s="21">
        <f t="shared" ref="J466" si="297">SUM(J460:J465)</f>
        <v>154</v>
      </c>
      <c r="K466" s="27"/>
      <c r="L466" s="21">
        <v>29.26</v>
      </c>
    </row>
    <row r="467" spans="1:12" ht="15.75" customHeight="1" thickBo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2595</v>
      </c>
      <c r="G467" s="34">
        <f t="shared" ref="G467" si="298">G433+G437+G447+G452+G459+G466</f>
        <v>96.199999999999989</v>
      </c>
      <c r="H467" s="34">
        <f t="shared" ref="H467" si="299">H433+H437+H447+H452+H459+H466</f>
        <v>66</v>
      </c>
      <c r="I467" s="34">
        <f t="shared" ref="I467" si="300">I433+I437+I447+I452+I459+I466</f>
        <v>377.59999999999997</v>
      </c>
      <c r="J467" s="34">
        <f t="shared" ref="J467" si="301">J433+J437+J447+J452+J459+J466</f>
        <v>2518.1999999999998</v>
      </c>
      <c r="K467" s="35"/>
      <c r="L467" s="34">
        <f t="shared" ref="L467" si="302">L433+L437+L447+L452+L459+L466</f>
        <v>337.14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75</v>
      </c>
      <c r="F468" s="48">
        <v>200</v>
      </c>
      <c r="G468" s="48">
        <v>5.3</v>
      </c>
      <c r="H468" s="48">
        <v>7.2</v>
      </c>
      <c r="I468" s="48">
        <v>21.7</v>
      </c>
      <c r="J468" s="48">
        <v>173.8</v>
      </c>
      <c r="K468" s="49">
        <v>182</v>
      </c>
      <c r="L468" s="48">
        <v>18.73</v>
      </c>
    </row>
    <row r="469" spans="1:12" ht="15">
      <c r="A469" s="25"/>
      <c r="B469" s="16"/>
      <c r="C469" s="11"/>
      <c r="D469" s="6"/>
      <c r="E469" s="50" t="s">
        <v>52</v>
      </c>
      <c r="F469" s="51">
        <v>20</v>
      </c>
      <c r="G469" s="51">
        <v>4.5</v>
      </c>
      <c r="H469" s="51">
        <v>5.7</v>
      </c>
      <c r="I469" s="51">
        <v>0</v>
      </c>
      <c r="J469" s="51">
        <v>70.599999999999994</v>
      </c>
      <c r="K469" s="52">
        <v>15</v>
      </c>
      <c r="L469" s="51">
        <v>15.12</v>
      </c>
    </row>
    <row r="470" spans="1:12" ht="15">
      <c r="A470" s="25"/>
      <c r="B470" s="16"/>
      <c r="C470" s="11"/>
      <c r="D470" s="7" t="s">
        <v>22</v>
      </c>
      <c r="E470" s="50" t="s">
        <v>110</v>
      </c>
      <c r="F470" s="51">
        <v>200</v>
      </c>
      <c r="G470" s="51">
        <v>2.6</v>
      </c>
      <c r="H470" s="51">
        <v>2.8</v>
      </c>
      <c r="I470" s="51">
        <v>17.899999999999999</v>
      </c>
      <c r="J470" s="51">
        <v>106.8</v>
      </c>
      <c r="K470" s="52">
        <v>382</v>
      </c>
      <c r="L470" s="51">
        <v>9.8699999999999992</v>
      </c>
    </row>
    <row r="471" spans="1:12" ht="15">
      <c r="A471" s="25"/>
      <c r="B471" s="16"/>
      <c r="C471" s="11"/>
      <c r="D471" s="7" t="s">
        <v>23</v>
      </c>
      <c r="E471" s="50" t="s">
        <v>134</v>
      </c>
      <c r="F471" s="51">
        <v>45</v>
      </c>
      <c r="G471" s="51">
        <v>3.2</v>
      </c>
      <c r="H471" s="51">
        <v>0.4</v>
      </c>
      <c r="I471" s="51">
        <v>21</v>
      </c>
      <c r="J471" s="51">
        <v>100</v>
      </c>
      <c r="K471" s="52"/>
      <c r="L471" s="51">
        <v>3.21</v>
      </c>
    </row>
    <row r="472" spans="1:12" ht="15">
      <c r="A472" s="25"/>
      <c r="B472" s="16"/>
      <c r="C472" s="11"/>
      <c r="D472" s="7" t="s">
        <v>24</v>
      </c>
      <c r="E472" s="50" t="s">
        <v>51</v>
      </c>
      <c r="F472" s="51">
        <v>100</v>
      </c>
      <c r="G472" s="51">
        <v>0.4</v>
      </c>
      <c r="H472" s="51">
        <v>0.4</v>
      </c>
      <c r="I472" s="51">
        <v>9.8000000000000007</v>
      </c>
      <c r="J472" s="51">
        <v>47</v>
      </c>
      <c r="K472" s="52"/>
      <c r="L472" s="51">
        <v>19</v>
      </c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565</v>
      </c>
      <c r="G475" s="21">
        <f t="shared" ref="G475" si="303">SUM(G468:G474)</f>
        <v>16</v>
      </c>
      <c r="H475" s="21">
        <f t="shared" ref="H475" si="304">SUM(H468:H474)</f>
        <v>16.499999999999996</v>
      </c>
      <c r="I475" s="21">
        <f t="shared" ref="I475" si="305">SUM(I468:I474)</f>
        <v>70.399999999999991</v>
      </c>
      <c r="J475" s="21">
        <f t="shared" ref="J475" si="306">SUM(J468:J474)</f>
        <v>498.2</v>
      </c>
      <c r="K475" s="27"/>
      <c r="L475" s="21">
        <f t="shared" ref="L475:L517" si="307">SUM(L468:L474)</f>
        <v>65.930000000000007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 t="s">
        <v>60</v>
      </c>
      <c r="F477" s="51">
        <v>200</v>
      </c>
      <c r="G477" s="51">
        <v>1.4</v>
      </c>
      <c r="H477" s="51">
        <v>0.2</v>
      </c>
      <c r="I477" s="51">
        <v>23.7</v>
      </c>
      <c r="J477" s="51">
        <v>100.1</v>
      </c>
      <c r="K477" s="52"/>
      <c r="L477" s="51">
        <v>18.399999999999999</v>
      </c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08">SUM(G476:G478)</f>
        <v>1.4</v>
      </c>
      <c r="H479" s="21">
        <f t="shared" ref="H479" si="309">SUM(H476:H478)</f>
        <v>0.2</v>
      </c>
      <c r="I479" s="21">
        <f t="shared" ref="I479" si="310">SUM(I476:I478)</f>
        <v>23.7</v>
      </c>
      <c r="J479" s="21">
        <f t="shared" ref="J479" si="311">SUM(J476:J478)</f>
        <v>100.1</v>
      </c>
      <c r="K479" s="27"/>
      <c r="L479" s="21">
        <v>18.399999999999999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133</v>
      </c>
      <c r="F480" s="51">
        <v>60</v>
      </c>
      <c r="G480" s="51">
        <v>0.8</v>
      </c>
      <c r="H480" s="51">
        <v>3.1</v>
      </c>
      <c r="I480" s="51">
        <v>3.9</v>
      </c>
      <c r="J480" s="51">
        <v>47.3</v>
      </c>
      <c r="K480" s="52">
        <v>55</v>
      </c>
      <c r="L480" s="51">
        <v>12.03</v>
      </c>
    </row>
    <row r="481" spans="1:12" ht="15">
      <c r="A481" s="25"/>
      <c r="B481" s="16"/>
      <c r="C481" s="11"/>
      <c r="D481" s="7" t="s">
        <v>28</v>
      </c>
      <c r="E481" s="50" t="s">
        <v>76</v>
      </c>
      <c r="F481" s="51">
        <v>200</v>
      </c>
      <c r="G481" s="51">
        <v>8.8000000000000007</v>
      </c>
      <c r="H481" s="51">
        <v>4.3</v>
      </c>
      <c r="I481" s="51">
        <v>13.2</v>
      </c>
      <c r="J481" s="51">
        <v>126.6</v>
      </c>
      <c r="K481" s="52">
        <v>87</v>
      </c>
      <c r="L481" s="51">
        <v>28.24</v>
      </c>
    </row>
    <row r="482" spans="1:12" ht="15">
      <c r="A482" s="25"/>
      <c r="B482" s="16"/>
      <c r="C482" s="11"/>
      <c r="D482" s="7" t="s">
        <v>29</v>
      </c>
      <c r="E482" s="50" t="s">
        <v>111</v>
      </c>
      <c r="F482" s="51">
        <v>90</v>
      </c>
      <c r="G482" s="51">
        <v>20.2</v>
      </c>
      <c r="H482" s="51">
        <v>7.8</v>
      </c>
      <c r="I482" s="51">
        <v>0.2</v>
      </c>
      <c r="J482" s="51">
        <v>152.19999999999999</v>
      </c>
      <c r="K482" s="52">
        <v>288</v>
      </c>
      <c r="L482" s="51">
        <v>31.94</v>
      </c>
    </row>
    <row r="483" spans="1:12" ht="15">
      <c r="A483" s="25"/>
      <c r="B483" s="16"/>
      <c r="C483" s="11"/>
      <c r="D483" s="7" t="s">
        <v>30</v>
      </c>
      <c r="E483" s="50" t="s">
        <v>78</v>
      </c>
      <c r="F483" s="51">
        <v>150</v>
      </c>
      <c r="G483" s="51">
        <v>3.8</v>
      </c>
      <c r="H483" s="51">
        <v>5.4</v>
      </c>
      <c r="I483" s="51">
        <v>25.2</v>
      </c>
      <c r="J483" s="51">
        <v>164</v>
      </c>
      <c r="K483" s="52">
        <v>335</v>
      </c>
      <c r="L483" s="51">
        <v>15.5</v>
      </c>
    </row>
    <row r="484" spans="1:12" ht="15">
      <c r="A484" s="25"/>
      <c r="B484" s="16"/>
      <c r="C484" s="11"/>
      <c r="D484" s="7" t="s">
        <v>31</v>
      </c>
      <c r="E484" s="50" t="s">
        <v>59</v>
      </c>
      <c r="F484" s="51">
        <v>200</v>
      </c>
      <c r="G484" s="51">
        <v>0.5</v>
      </c>
      <c r="H484" s="51">
        <v>0</v>
      </c>
      <c r="I484" s="51">
        <v>17.8</v>
      </c>
      <c r="J484" s="51">
        <v>74.7</v>
      </c>
      <c r="K484" s="52">
        <v>349</v>
      </c>
      <c r="L484" s="51">
        <v>4.3</v>
      </c>
    </row>
    <row r="485" spans="1:12" ht="15">
      <c r="A485" s="25"/>
      <c r="B485" s="16"/>
      <c r="C485" s="11"/>
      <c r="D485" s="7" t="s">
        <v>32</v>
      </c>
      <c r="E485" s="50" t="s">
        <v>50</v>
      </c>
      <c r="F485" s="51">
        <v>30</v>
      </c>
      <c r="G485" s="51">
        <v>2.2999999999999998</v>
      </c>
      <c r="H485" s="51">
        <v>0.2</v>
      </c>
      <c r="I485" s="51">
        <v>15.1</v>
      </c>
      <c r="J485" s="51">
        <v>71</v>
      </c>
      <c r="K485" s="52"/>
      <c r="L485" s="51">
        <v>2.2200000000000002</v>
      </c>
    </row>
    <row r="486" spans="1:12" ht="15">
      <c r="A486" s="25"/>
      <c r="B486" s="16"/>
      <c r="C486" s="11"/>
      <c r="D486" s="7" t="s">
        <v>33</v>
      </c>
      <c r="E486" s="50" t="s">
        <v>53</v>
      </c>
      <c r="F486" s="51">
        <v>30</v>
      </c>
      <c r="G486" s="51">
        <v>2</v>
      </c>
      <c r="H486" s="51">
        <v>0.3</v>
      </c>
      <c r="I486" s="51">
        <v>12.7</v>
      </c>
      <c r="J486" s="51">
        <v>61.2</v>
      </c>
      <c r="K486" s="52"/>
      <c r="L486" s="51">
        <v>2.0499999999999998</v>
      </c>
    </row>
    <row r="487" spans="1:12" ht="15">
      <c r="A487" s="25"/>
      <c r="B487" s="16"/>
      <c r="C487" s="11"/>
      <c r="D487" s="6"/>
      <c r="E487" s="50" t="s">
        <v>103</v>
      </c>
      <c r="F487" s="51">
        <v>30</v>
      </c>
      <c r="G487" s="51">
        <v>0.2</v>
      </c>
      <c r="H487" s="51">
        <v>1.9</v>
      </c>
      <c r="I487" s="51">
        <v>1.6</v>
      </c>
      <c r="J487" s="51">
        <v>25.5</v>
      </c>
      <c r="K487" s="52">
        <v>364</v>
      </c>
      <c r="L487" s="51">
        <v>1.46</v>
      </c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790</v>
      </c>
      <c r="G489" s="21">
        <f t="shared" ref="G489" si="312">SUM(G480:G488)</f>
        <v>38.6</v>
      </c>
      <c r="H489" s="21">
        <f t="shared" ref="H489" si="313">SUM(H480:H488)</f>
        <v>23</v>
      </c>
      <c r="I489" s="21">
        <f t="shared" ref="I489" si="314">SUM(I480:I488)</f>
        <v>89.699999999999989</v>
      </c>
      <c r="J489" s="21">
        <f t="shared" ref="J489" si="315">SUM(J480:J488)</f>
        <v>722.5</v>
      </c>
      <c r="K489" s="27"/>
      <c r="L489" s="21">
        <v>97.74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113</v>
      </c>
      <c r="F490" s="51">
        <v>100</v>
      </c>
      <c r="G490" s="51">
        <v>7.4</v>
      </c>
      <c r="H490" s="51">
        <v>5.0999999999999996</v>
      </c>
      <c r="I490" s="51">
        <v>52</v>
      </c>
      <c r="J490" s="51">
        <v>265</v>
      </c>
      <c r="K490" s="52"/>
      <c r="L490" s="51">
        <v>18.8</v>
      </c>
    </row>
    <row r="491" spans="1:12" ht="15">
      <c r="A491" s="25"/>
      <c r="B491" s="16"/>
      <c r="C491" s="11"/>
      <c r="D491" s="12" t="s">
        <v>31</v>
      </c>
      <c r="E491" s="50" t="s">
        <v>49</v>
      </c>
      <c r="F491" s="51">
        <v>200</v>
      </c>
      <c r="G491" s="51">
        <v>0.2</v>
      </c>
      <c r="H491" s="51">
        <v>0</v>
      </c>
      <c r="I491" s="51">
        <v>9.1</v>
      </c>
      <c r="J491" s="51">
        <v>37.200000000000003</v>
      </c>
      <c r="K491" s="52">
        <v>376</v>
      </c>
      <c r="L491" s="51">
        <v>1.1200000000000001</v>
      </c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16">SUM(G490:G493)</f>
        <v>7.6000000000000005</v>
      </c>
      <c r="H494" s="21">
        <f t="shared" ref="H494" si="317">SUM(H490:H493)</f>
        <v>5.0999999999999996</v>
      </c>
      <c r="I494" s="21">
        <f t="shared" ref="I494" si="318">SUM(I490:I493)</f>
        <v>61.1</v>
      </c>
      <c r="J494" s="21">
        <f t="shared" ref="J494" si="319">SUM(J490:J493)</f>
        <v>302.2</v>
      </c>
      <c r="K494" s="27"/>
      <c r="L494" s="21">
        <v>19.920000000000002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86</v>
      </c>
      <c r="F495" s="51">
        <v>230</v>
      </c>
      <c r="G495" s="51">
        <v>16.7</v>
      </c>
      <c r="H495" s="51">
        <v>15.2</v>
      </c>
      <c r="I495" s="51">
        <v>33.5</v>
      </c>
      <c r="J495" s="51">
        <v>339.4</v>
      </c>
      <c r="K495" s="52">
        <v>265</v>
      </c>
      <c r="L495" s="51">
        <v>79.239999999999995</v>
      </c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 t="s">
        <v>54</v>
      </c>
      <c r="F497" s="51">
        <v>200</v>
      </c>
      <c r="G497" s="51">
        <v>1.9</v>
      </c>
      <c r="H497" s="51">
        <v>2</v>
      </c>
      <c r="I497" s="51">
        <v>14.6</v>
      </c>
      <c r="J497" s="51">
        <v>84.4</v>
      </c>
      <c r="K497" s="52">
        <v>380</v>
      </c>
      <c r="L497" s="51">
        <v>9.8800000000000008</v>
      </c>
    </row>
    <row r="498" spans="1:12" ht="15">
      <c r="A498" s="25"/>
      <c r="B498" s="16"/>
      <c r="C498" s="11"/>
      <c r="D498" s="7" t="s">
        <v>23</v>
      </c>
      <c r="E498" s="50" t="s">
        <v>50</v>
      </c>
      <c r="F498" s="51">
        <v>30</v>
      </c>
      <c r="G498" s="51">
        <v>2.2999999999999998</v>
      </c>
      <c r="H498" s="51">
        <v>0.2</v>
      </c>
      <c r="I498" s="51">
        <v>15.1</v>
      </c>
      <c r="J498" s="51">
        <v>71</v>
      </c>
      <c r="K498" s="52"/>
      <c r="L498" s="51">
        <v>2.2200000000000002</v>
      </c>
    </row>
    <row r="499" spans="1:12" ht="15">
      <c r="A499" s="25"/>
      <c r="B499" s="16"/>
      <c r="C499" s="11"/>
      <c r="D499" s="6"/>
      <c r="E499" s="50" t="s">
        <v>53</v>
      </c>
      <c r="F499" s="51">
        <v>30</v>
      </c>
      <c r="G499" s="51">
        <v>2</v>
      </c>
      <c r="H499" s="51">
        <v>0.3</v>
      </c>
      <c r="I499" s="51">
        <v>12.7</v>
      </c>
      <c r="J499" s="51">
        <v>61.2</v>
      </c>
      <c r="K499" s="52"/>
      <c r="L499" s="51">
        <v>2.0499999999999998</v>
      </c>
    </row>
    <row r="500" spans="1:12" ht="15">
      <c r="A500" s="25"/>
      <c r="B500" s="16"/>
      <c r="C500" s="11"/>
      <c r="D500" s="6"/>
      <c r="E500" s="50" t="s">
        <v>51</v>
      </c>
      <c r="F500" s="51">
        <v>100</v>
      </c>
      <c r="G500" s="51">
        <v>0.4</v>
      </c>
      <c r="H500" s="51">
        <v>0.4</v>
      </c>
      <c r="I500" s="51">
        <v>9.8000000000000007</v>
      </c>
      <c r="J500" s="51">
        <v>47</v>
      </c>
      <c r="K500" s="52"/>
      <c r="L500" s="51">
        <v>19</v>
      </c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590</v>
      </c>
      <c r="G501" s="21">
        <f t="shared" ref="G501" si="320">SUM(G495:G500)</f>
        <v>23.299999999999997</v>
      </c>
      <c r="H501" s="21">
        <f t="shared" ref="H501" si="321">SUM(H495:H500)</f>
        <v>18.099999999999998</v>
      </c>
      <c r="I501" s="21">
        <f t="shared" ref="I501" si="322">SUM(I495:I500)</f>
        <v>85.7</v>
      </c>
      <c r="J501" s="21">
        <f t="shared" ref="J501" si="323">SUM(J495:J500)</f>
        <v>603</v>
      </c>
      <c r="K501" s="27"/>
      <c r="L501" s="21">
        <v>112.39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62</v>
      </c>
      <c r="F502" s="51">
        <v>200</v>
      </c>
      <c r="G502" s="51">
        <v>5.6</v>
      </c>
      <c r="H502" s="51">
        <v>5</v>
      </c>
      <c r="I502" s="51">
        <v>22</v>
      </c>
      <c r="J502" s="51">
        <v>154</v>
      </c>
      <c r="K502" s="52"/>
      <c r="L502" s="51">
        <v>29.26</v>
      </c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 t="shared" ref="G508" si="324">SUM(G502:G507)</f>
        <v>5.6</v>
      </c>
      <c r="H508" s="21">
        <f t="shared" ref="H508" si="325">SUM(H502:H507)</f>
        <v>5</v>
      </c>
      <c r="I508" s="21">
        <f t="shared" ref="I508" si="326">SUM(I502:I507)</f>
        <v>22</v>
      </c>
      <c r="J508" s="21">
        <f t="shared" ref="J508" si="327">SUM(J502:J507)</f>
        <v>154</v>
      </c>
      <c r="K508" s="27"/>
      <c r="L508" s="21">
        <v>29.26</v>
      </c>
    </row>
    <row r="509" spans="1:12" ht="15.75" customHeight="1" thickBo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2645</v>
      </c>
      <c r="G509" s="34">
        <f t="shared" ref="G509" si="328">G475+G479+G489+G494+G501+G508</f>
        <v>92.5</v>
      </c>
      <c r="H509" s="34">
        <f t="shared" ref="H509" si="329">H475+H479+H489+H494+H501+H508</f>
        <v>67.899999999999991</v>
      </c>
      <c r="I509" s="34">
        <f t="shared" ref="I509" si="330">I475+I479+I489+I494+I501+I508</f>
        <v>352.59999999999997</v>
      </c>
      <c r="J509" s="34">
        <f t="shared" ref="J509" si="331">J475+J479+J489+J494+J501+J508</f>
        <v>2380</v>
      </c>
      <c r="K509" s="35"/>
      <c r="L509" s="34">
        <f t="shared" ref="L509" si="332">L475+L479+L489+L494+L501+L508</f>
        <v>343.64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 t="s">
        <v>126</v>
      </c>
      <c r="F510" s="48">
        <v>180</v>
      </c>
      <c r="G510" s="48">
        <v>15</v>
      </c>
      <c r="H510" s="48">
        <v>12.3</v>
      </c>
      <c r="I510" s="48">
        <v>5.7</v>
      </c>
      <c r="J510" s="48">
        <v>240.9</v>
      </c>
      <c r="K510" s="49">
        <v>219</v>
      </c>
      <c r="L510" s="48">
        <v>52.63</v>
      </c>
    </row>
    <row r="511" spans="1:12" ht="15">
      <c r="A511" s="25"/>
      <c r="B511" s="16"/>
      <c r="C511" s="11"/>
      <c r="D511" s="6"/>
      <c r="E511" s="50" t="s">
        <v>69</v>
      </c>
      <c r="F511" s="51">
        <v>10</v>
      </c>
      <c r="G511" s="51">
        <v>0.1</v>
      </c>
      <c r="H511" s="51">
        <v>8.3000000000000007</v>
      </c>
      <c r="I511" s="51">
        <v>0.1</v>
      </c>
      <c r="J511" s="51">
        <v>74.8</v>
      </c>
      <c r="K511" s="52">
        <v>14</v>
      </c>
      <c r="L511" s="51">
        <v>9.4</v>
      </c>
    </row>
    <row r="512" spans="1:12" ht="15">
      <c r="A512" s="25"/>
      <c r="B512" s="16"/>
      <c r="C512" s="11"/>
      <c r="D512" s="7" t="s">
        <v>22</v>
      </c>
      <c r="E512" s="50" t="s">
        <v>54</v>
      </c>
      <c r="F512" s="51">
        <v>200</v>
      </c>
      <c r="G512" s="51">
        <v>1.9</v>
      </c>
      <c r="H512" s="51">
        <v>2</v>
      </c>
      <c r="I512" s="51">
        <v>14.6</v>
      </c>
      <c r="J512" s="51">
        <v>84.4</v>
      </c>
      <c r="K512" s="52">
        <v>380</v>
      </c>
      <c r="L512" s="51">
        <v>12.76</v>
      </c>
    </row>
    <row r="513" spans="1:12" ht="15">
      <c r="A513" s="25"/>
      <c r="B513" s="16"/>
      <c r="C513" s="11"/>
      <c r="D513" s="7" t="s">
        <v>23</v>
      </c>
      <c r="E513" s="50" t="s">
        <v>134</v>
      </c>
      <c r="F513" s="51">
        <v>45</v>
      </c>
      <c r="G513" s="51">
        <v>3.2</v>
      </c>
      <c r="H513" s="51">
        <v>0.4</v>
      </c>
      <c r="I513" s="51">
        <v>21</v>
      </c>
      <c r="J513" s="51">
        <v>100</v>
      </c>
      <c r="K513" s="52"/>
      <c r="L513" s="51">
        <v>3.21</v>
      </c>
    </row>
    <row r="514" spans="1:12" ht="15">
      <c r="A514" s="25"/>
      <c r="B514" s="16"/>
      <c r="C514" s="11"/>
      <c r="D514" s="7" t="s">
        <v>24</v>
      </c>
      <c r="E514" s="50" t="s">
        <v>51</v>
      </c>
      <c r="F514" s="51">
        <v>120</v>
      </c>
      <c r="G514" s="51">
        <v>0.5</v>
      </c>
      <c r="H514" s="51">
        <v>0.5</v>
      </c>
      <c r="I514" s="51">
        <v>11.8</v>
      </c>
      <c r="J514" s="51">
        <v>56.4</v>
      </c>
      <c r="K514" s="52"/>
      <c r="L514" s="51">
        <v>15.8</v>
      </c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555</v>
      </c>
      <c r="G517" s="21">
        <f t="shared" ref="G517" si="333">SUM(G510:G516)</f>
        <v>20.7</v>
      </c>
      <c r="H517" s="21">
        <f t="shared" ref="H517" si="334">SUM(H510:H516)</f>
        <v>23.5</v>
      </c>
      <c r="I517" s="21">
        <f t="shared" ref="I517" si="335">SUM(I510:I516)</f>
        <v>53.2</v>
      </c>
      <c r="J517" s="21">
        <f t="shared" ref="J517" si="336">SUM(J510:J516)</f>
        <v>556.5</v>
      </c>
      <c r="K517" s="27"/>
      <c r="L517" s="21">
        <f t="shared" si="307"/>
        <v>93.8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 t="s">
        <v>112</v>
      </c>
      <c r="F520" s="51">
        <v>200</v>
      </c>
      <c r="G520" s="51">
        <v>0.6</v>
      </c>
      <c r="H520" s="51">
        <v>0</v>
      </c>
      <c r="I520" s="51">
        <v>32</v>
      </c>
      <c r="J520" s="51">
        <v>131.9</v>
      </c>
      <c r="K520" s="52">
        <v>389</v>
      </c>
      <c r="L520" s="51">
        <v>18.399999999999999</v>
      </c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200</v>
      </c>
      <c r="G521" s="21">
        <f t="shared" ref="G521" si="337">SUM(G518:G520)</f>
        <v>0.6</v>
      </c>
      <c r="H521" s="21">
        <f t="shared" ref="H521" si="338">SUM(H518:H520)</f>
        <v>0</v>
      </c>
      <c r="I521" s="21">
        <f t="shared" ref="I521" si="339">SUM(I518:I520)</f>
        <v>32</v>
      </c>
      <c r="J521" s="21">
        <f t="shared" ref="J521" si="340">SUM(J518:J520)</f>
        <v>131.9</v>
      </c>
      <c r="K521" s="27"/>
      <c r="L521" s="21">
        <v>18.399999999999999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82</v>
      </c>
      <c r="F522" s="51">
        <v>60</v>
      </c>
      <c r="G522" s="51">
        <v>0.9</v>
      </c>
      <c r="H522" s="51">
        <v>3.2</v>
      </c>
      <c r="I522" s="51">
        <v>5.2</v>
      </c>
      <c r="J522" s="51">
        <v>53.6</v>
      </c>
      <c r="K522" s="52">
        <v>67</v>
      </c>
      <c r="L522" s="51">
        <v>7.52</v>
      </c>
    </row>
    <row r="523" spans="1:12" ht="15">
      <c r="A523" s="25"/>
      <c r="B523" s="16"/>
      <c r="C523" s="11"/>
      <c r="D523" s="7" t="s">
        <v>28</v>
      </c>
      <c r="E523" s="50" t="s">
        <v>140</v>
      </c>
      <c r="F523" s="51">
        <v>200</v>
      </c>
      <c r="G523" s="51">
        <v>2.1</v>
      </c>
      <c r="H523" s="51">
        <v>4.5</v>
      </c>
      <c r="I523" s="51">
        <v>3.5</v>
      </c>
      <c r="J523" s="51">
        <v>106</v>
      </c>
      <c r="K523" s="52">
        <v>96</v>
      </c>
      <c r="L523" s="51">
        <v>11.94</v>
      </c>
    </row>
    <row r="524" spans="1:12" ht="15">
      <c r="A524" s="25"/>
      <c r="B524" s="16"/>
      <c r="C524" s="11"/>
      <c r="D524" s="7" t="s">
        <v>29</v>
      </c>
      <c r="E524" s="50" t="s">
        <v>84</v>
      </c>
      <c r="F524" s="51">
        <v>120</v>
      </c>
      <c r="G524" s="51">
        <v>17.2</v>
      </c>
      <c r="H524" s="51">
        <v>6.3</v>
      </c>
      <c r="I524" s="51">
        <v>3.7</v>
      </c>
      <c r="J524" s="51">
        <v>140.5</v>
      </c>
      <c r="K524" s="52">
        <v>229</v>
      </c>
      <c r="L524" s="51">
        <v>64.52</v>
      </c>
    </row>
    <row r="525" spans="1:12" ht="15">
      <c r="A525" s="25"/>
      <c r="B525" s="16"/>
      <c r="C525" s="11"/>
      <c r="D525" s="7" t="s">
        <v>30</v>
      </c>
      <c r="E525" s="50" t="s">
        <v>96</v>
      </c>
      <c r="F525" s="51">
        <v>150</v>
      </c>
      <c r="G525" s="51">
        <v>5.5</v>
      </c>
      <c r="H525" s="51">
        <v>5.5</v>
      </c>
      <c r="I525" s="51">
        <v>24.9</v>
      </c>
      <c r="J525" s="51">
        <v>170.7</v>
      </c>
      <c r="K525" s="52">
        <v>171</v>
      </c>
      <c r="L525" s="51">
        <v>7.14</v>
      </c>
    </row>
    <row r="526" spans="1:12" ht="15">
      <c r="A526" s="25"/>
      <c r="B526" s="16"/>
      <c r="C526" s="11"/>
      <c r="D526" s="7" t="s">
        <v>31</v>
      </c>
      <c r="E526" s="50" t="s">
        <v>59</v>
      </c>
      <c r="F526" s="51">
        <v>200</v>
      </c>
      <c r="G526" s="51">
        <v>0.6</v>
      </c>
      <c r="H526" s="51">
        <v>0</v>
      </c>
      <c r="I526" s="51">
        <v>18.2</v>
      </c>
      <c r="J526" s="51">
        <v>77</v>
      </c>
      <c r="K526" s="52">
        <v>349</v>
      </c>
      <c r="L526" s="51">
        <v>4.47</v>
      </c>
    </row>
    <row r="527" spans="1:12" ht="15">
      <c r="A527" s="25"/>
      <c r="B527" s="16"/>
      <c r="C527" s="11"/>
      <c r="D527" s="7" t="s">
        <v>32</v>
      </c>
      <c r="E527" s="50" t="s">
        <v>50</v>
      </c>
      <c r="F527" s="51">
        <v>30</v>
      </c>
      <c r="G527" s="51">
        <v>2.2999999999999998</v>
      </c>
      <c r="H527" s="51">
        <v>0.2</v>
      </c>
      <c r="I527" s="51">
        <v>15.1</v>
      </c>
      <c r="J527" s="51">
        <v>71</v>
      </c>
      <c r="K527" s="52"/>
      <c r="L527" s="51">
        <v>2.2200000000000002</v>
      </c>
    </row>
    <row r="528" spans="1:12" ht="15">
      <c r="A528" s="25"/>
      <c r="B528" s="16"/>
      <c r="C528" s="11"/>
      <c r="D528" s="7" t="s">
        <v>33</v>
      </c>
      <c r="E528" s="50" t="s">
        <v>53</v>
      </c>
      <c r="F528" s="51">
        <v>30</v>
      </c>
      <c r="G528" s="51">
        <v>2</v>
      </c>
      <c r="H528" s="51">
        <v>0.3</v>
      </c>
      <c r="I528" s="51">
        <v>12.7</v>
      </c>
      <c r="J528" s="51">
        <v>61.2</v>
      </c>
      <c r="K528" s="52"/>
      <c r="L528" s="51">
        <v>2.0499999999999998</v>
      </c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790</v>
      </c>
      <c r="G531" s="21">
        <f t="shared" ref="G531" si="341">SUM(G522:G530)</f>
        <v>30.6</v>
      </c>
      <c r="H531" s="21">
        <f t="shared" ref="H531" si="342">SUM(H522:H530)</f>
        <v>20</v>
      </c>
      <c r="I531" s="21">
        <f t="shared" ref="I531" si="343">SUM(I522:I530)</f>
        <v>83.3</v>
      </c>
      <c r="J531" s="21">
        <f t="shared" ref="J531" si="344">SUM(J522:J530)</f>
        <v>680</v>
      </c>
      <c r="K531" s="27"/>
      <c r="L531" s="21">
        <v>99.86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 t="s">
        <v>49</v>
      </c>
      <c r="F533" s="51">
        <v>200</v>
      </c>
      <c r="G533" s="51">
        <v>0.2</v>
      </c>
      <c r="H533" s="51">
        <v>0</v>
      </c>
      <c r="I533" s="51">
        <v>9.1</v>
      </c>
      <c r="J533" s="51">
        <v>37.200000000000003</v>
      </c>
      <c r="K533" s="52">
        <v>376</v>
      </c>
      <c r="L533" s="51">
        <v>1.1200000000000001</v>
      </c>
    </row>
    <row r="534" spans="1:12" ht="15">
      <c r="A534" s="25"/>
      <c r="B534" s="16"/>
      <c r="C534" s="11"/>
      <c r="D534" s="6"/>
      <c r="E534" s="50" t="s">
        <v>119</v>
      </c>
      <c r="F534" s="51">
        <v>100</v>
      </c>
      <c r="G534" s="51">
        <v>16</v>
      </c>
      <c r="H534" s="51">
        <v>12.8</v>
      </c>
      <c r="I534" s="51">
        <v>11.2</v>
      </c>
      <c r="J534" s="51">
        <v>227.9</v>
      </c>
      <c r="K534" s="52"/>
      <c r="L534" s="51">
        <v>46.74</v>
      </c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345">SUM(G532:G535)</f>
        <v>16.2</v>
      </c>
      <c r="H536" s="21">
        <f t="shared" ref="H536" si="346">SUM(H532:H535)</f>
        <v>12.8</v>
      </c>
      <c r="I536" s="21">
        <f t="shared" ref="I536" si="347">SUM(I532:I535)</f>
        <v>20.299999999999997</v>
      </c>
      <c r="J536" s="21">
        <f t="shared" ref="J536" si="348">SUM(J532:J535)</f>
        <v>265.10000000000002</v>
      </c>
      <c r="K536" s="27"/>
      <c r="L536" s="21">
        <v>47.86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81</v>
      </c>
      <c r="F537" s="51">
        <v>250</v>
      </c>
      <c r="G537" s="51">
        <v>20.3</v>
      </c>
      <c r="H537" s="51">
        <v>25.1</v>
      </c>
      <c r="I537" s="51">
        <v>13.8</v>
      </c>
      <c r="J537" s="51">
        <v>366.1</v>
      </c>
      <c r="K537" s="52">
        <v>139</v>
      </c>
      <c r="L537" s="51">
        <v>101.87</v>
      </c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 t="s">
        <v>49</v>
      </c>
      <c r="F539" s="51">
        <v>200</v>
      </c>
      <c r="G539" s="51">
        <v>0.2</v>
      </c>
      <c r="H539" s="51">
        <v>0</v>
      </c>
      <c r="I539" s="51">
        <v>9.1</v>
      </c>
      <c r="J539" s="51">
        <v>37.200000000000003</v>
      </c>
      <c r="K539" s="52">
        <v>376</v>
      </c>
      <c r="L539" s="51">
        <v>1.1200000000000001</v>
      </c>
    </row>
    <row r="540" spans="1:12" ht="15">
      <c r="A540" s="25"/>
      <c r="B540" s="16"/>
      <c r="C540" s="11"/>
      <c r="D540" s="7" t="s">
        <v>23</v>
      </c>
      <c r="E540" s="50" t="s">
        <v>50</v>
      </c>
      <c r="F540" s="51">
        <v>30</v>
      </c>
      <c r="G540" s="51">
        <v>2.2999999999999998</v>
      </c>
      <c r="H540" s="51">
        <v>0.2</v>
      </c>
      <c r="I540" s="51">
        <v>15.1</v>
      </c>
      <c r="J540" s="51">
        <v>71</v>
      </c>
      <c r="K540" s="52"/>
      <c r="L540" s="51">
        <v>2.2200000000000002</v>
      </c>
    </row>
    <row r="541" spans="1:12" ht="15">
      <c r="A541" s="25"/>
      <c r="B541" s="16"/>
      <c r="C541" s="11"/>
      <c r="D541" s="6"/>
      <c r="E541" s="50" t="s">
        <v>53</v>
      </c>
      <c r="F541" s="51">
        <v>30</v>
      </c>
      <c r="G541" s="51">
        <v>2</v>
      </c>
      <c r="H541" s="51">
        <v>0.3</v>
      </c>
      <c r="I541" s="51">
        <v>12.7</v>
      </c>
      <c r="J541" s="51">
        <v>61.2</v>
      </c>
      <c r="K541" s="52"/>
      <c r="L541" s="51">
        <v>2.0499999999999998</v>
      </c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510</v>
      </c>
      <c r="G543" s="21">
        <f t="shared" ref="G543" si="349">SUM(G537:G542)</f>
        <v>24.8</v>
      </c>
      <c r="H543" s="21">
        <f t="shared" ref="H543" si="350">SUM(H537:H542)</f>
        <v>25.6</v>
      </c>
      <c r="I543" s="21">
        <f t="shared" ref="I543" si="351">SUM(I537:I542)</f>
        <v>50.7</v>
      </c>
      <c r="J543" s="21">
        <f t="shared" ref="J543" si="352">SUM(J537:J542)</f>
        <v>535.5</v>
      </c>
      <c r="K543" s="27"/>
      <c r="L543" s="21">
        <v>107.26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 t="s">
        <v>62</v>
      </c>
      <c r="F544" s="51">
        <v>200</v>
      </c>
      <c r="G544" s="51">
        <v>5.8</v>
      </c>
      <c r="H544" s="51">
        <v>5</v>
      </c>
      <c r="I544" s="51">
        <v>22</v>
      </c>
      <c r="J544" s="51">
        <v>154</v>
      </c>
      <c r="K544" s="52"/>
      <c r="L544" s="51">
        <v>29.26</v>
      </c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200</v>
      </c>
      <c r="G550" s="21">
        <f t="shared" ref="G550" si="353">SUM(G544:G549)</f>
        <v>5.8</v>
      </c>
      <c r="H550" s="21">
        <f t="shared" ref="H550" si="354">SUM(H544:H549)</f>
        <v>5</v>
      </c>
      <c r="I550" s="21">
        <f t="shared" ref="I550" si="355">SUM(I544:I549)</f>
        <v>22</v>
      </c>
      <c r="J550" s="21">
        <f t="shared" ref="J550" si="356">SUM(J544:J549)</f>
        <v>154</v>
      </c>
      <c r="K550" s="27"/>
      <c r="L550" s="21">
        <v>29.26</v>
      </c>
    </row>
    <row r="551" spans="1:12" ht="15.75" customHeight="1" thickBo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2555</v>
      </c>
      <c r="G551" s="34">
        <f t="shared" ref="G551" si="357">G517+G521+G531+G536+G543+G550</f>
        <v>98.7</v>
      </c>
      <c r="H551" s="34">
        <f t="shared" ref="H551" si="358">H517+H521+H531+H536+H543+H550</f>
        <v>86.9</v>
      </c>
      <c r="I551" s="34">
        <f t="shared" ref="I551" si="359">I517+I521+I531+I536+I543+I550</f>
        <v>261.5</v>
      </c>
      <c r="J551" s="34">
        <f t="shared" ref="J551" si="360">J517+J521+J531+J536+J543+J550</f>
        <v>2323</v>
      </c>
      <c r="K551" s="35"/>
      <c r="L551" s="34">
        <f t="shared" ref="L551" si="361">L517+L521+L531+L536+L543+L550</f>
        <v>396.44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 t="s">
        <v>127</v>
      </c>
      <c r="F552" s="48">
        <v>200</v>
      </c>
      <c r="G552" s="48">
        <v>5.3</v>
      </c>
      <c r="H552" s="48">
        <v>11.7</v>
      </c>
      <c r="I552" s="48">
        <v>19.7</v>
      </c>
      <c r="J552" s="48">
        <v>204.9</v>
      </c>
      <c r="K552" s="49">
        <v>189</v>
      </c>
      <c r="L552" s="48">
        <v>20.48</v>
      </c>
    </row>
    <row r="553" spans="1:12" ht="15">
      <c r="A553" s="25"/>
      <c r="B553" s="16"/>
      <c r="C553" s="11"/>
      <c r="D553" s="6"/>
      <c r="E553" s="50" t="s">
        <v>52</v>
      </c>
      <c r="F553" s="51">
        <v>20</v>
      </c>
      <c r="G553" s="51">
        <v>4.5</v>
      </c>
      <c r="H553" s="51">
        <v>5.7</v>
      </c>
      <c r="I553" s="51">
        <v>0</v>
      </c>
      <c r="J553" s="51">
        <v>70.599999999999994</v>
      </c>
      <c r="K553" s="52">
        <v>15</v>
      </c>
      <c r="L553" s="51">
        <v>11.52</v>
      </c>
    </row>
    <row r="554" spans="1:12" ht="15">
      <c r="A554" s="25"/>
      <c r="B554" s="16"/>
      <c r="C554" s="11"/>
      <c r="D554" s="7" t="s">
        <v>22</v>
      </c>
      <c r="E554" s="50" t="s">
        <v>64</v>
      </c>
      <c r="F554" s="51">
        <v>200</v>
      </c>
      <c r="G554" s="51">
        <v>2.2000000000000002</v>
      </c>
      <c r="H554" s="51">
        <v>2.2999999999999998</v>
      </c>
      <c r="I554" s="51">
        <v>15.2</v>
      </c>
      <c r="J554" s="51">
        <v>90.9</v>
      </c>
      <c r="K554" s="52">
        <v>382</v>
      </c>
      <c r="L554" s="51">
        <v>9.51</v>
      </c>
    </row>
    <row r="555" spans="1:12" ht="15">
      <c r="A555" s="25"/>
      <c r="B555" s="16"/>
      <c r="C555" s="11"/>
      <c r="D555" s="7" t="s">
        <v>23</v>
      </c>
      <c r="E555" s="50" t="s">
        <v>134</v>
      </c>
      <c r="F555" s="51">
        <v>45</v>
      </c>
      <c r="G555" s="51">
        <v>3.2</v>
      </c>
      <c r="H555" s="51">
        <v>0.4</v>
      </c>
      <c r="I555" s="51">
        <v>21</v>
      </c>
      <c r="J555" s="51">
        <v>100</v>
      </c>
      <c r="K555" s="52"/>
      <c r="L555" s="51">
        <v>3.21</v>
      </c>
    </row>
    <row r="556" spans="1:12" ht="15">
      <c r="A556" s="25"/>
      <c r="B556" s="16"/>
      <c r="C556" s="11"/>
      <c r="D556" s="7" t="s">
        <v>24</v>
      </c>
      <c r="E556" s="50" t="s">
        <v>51</v>
      </c>
      <c r="F556" s="51">
        <v>100</v>
      </c>
      <c r="G556" s="51">
        <v>0.4</v>
      </c>
      <c r="H556" s="51">
        <v>0.4</v>
      </c>
      <c r="I556" s="51">
        <v>9.8000000000000007</v>
      </c>
      <c r="J556" s="51">
        <v>47</v>
      </c>
      <c r="K556" s="52"/>
      <c r="L556" s="51">
        <v>19</v>
      </c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565</v>
      </c>
      <c r="G559" s="21">
        <f t="shared" ref="G559" si="362">SUM(G552:G558)</f>
        <v>15.6</v>
      </c>
      <c r="H559" s="21">
        <f t="shared" ref="H559" si="363">SUM(H552:H558)</f>
        <v>20.499999999999996</v>
      </c>
      <c r="I559" s="21">
        <f t="shared" ref="I559" si="364">SUM(I552:I558)</f>
        <v>65.7</v>
      </c>
      <c r="J559" s="21">
        <f t="shared" ref="J559" si="365">SUM(J552:J558)</f>
        <v>513.4</v>
      </c>
      <c r="K559" s="27"/>
      <c r="L559" s="21">
        <f t="shared" ref="L559" si="366">SUM(L552:L558)</f>
        <v>63.72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 t="s">
        <v>60</v>
      </c>
      <c r="F561" s="51">
        <v>200</v>
      </c>
      <c r="G561" s="51">
        <v>1.4</v>
      </c>
      <c r="H561" s="51">
        <v>0.2</v>
      </c>
      <c r="I561" s="51">
        <v>23.7</v>
      </c>
      <c r="J561" s="51">
        <v>100.1</v>
      </c>
      <c r="K561" s="52">
        <v>389</v>
      </c>
      <c r="L561" s="51">
        <v>18.399999999999999</v>
      </c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200</v>
      </c>
      <c r="G563" s="21">
        <f t="shared" ref="G563" si="367">SUM(G560:G562)</f>
        <v>1.4</v>
      </c>
      <c r="H563" s="21">
        <f t="shared" ref="H563" si="368">SUM(H560:H562)</f>
        <v>0.2</v>
      </c>
      <c r="I563" s="21">
        <f t="shared" ref="I563" si="369">SUM(I560:I562)</f>
        <v>23.7</v>
      </c>
      <c r="J563" s="21">
        <f t="shared" ref="J563" si="370">SUM(J560:J562)</f>
        <v>100.1</v>
      </c>
      <c r="K563" s="27"/>
      <c r="L563" s="21">
        <v>18.399999999999999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118</v>
      </c>
      <c r="F564" s="51">
        <v>60</v>
      </c>
      <c r="G564" s="51">
        <v>1.5</v>
      </c>
      <c r="H564" s="51">
        <v>2.9</v>
      </c>
      <c r="I564" s="51">
        <v>7.7</v>
      </c>
      <c r="J564" s="51">
        <v>65.599999999999994</v>
      </c>
      <c r="K564" s="52">
        <v>54</v>
      </c>
      <c r="L564" s="51">
        <v>9.57</v>
      </c>
    </row>
    <row r="565" spans="1:12" ht="15">
      <c r="A565" s="25"/>
      <c r="B565" s="16"/>
      <c r="C565" s="11"/>
      <c r="D565" s="7" t="s">
        <v>28</v>
      </c>
      <c r="E565" s="50" t="s">
        <v>83</v>
      </c>
      <c r="F565" s="51">
        <v>200</v>
      </c>
      <c r="G565" s="51">
        <v>3</v>
      </c>
      <c r="H565" s="51">
        <v>4.5</v>
      </c>
      <c r="I565" s="51">
        <v>8.5</v>
      </c>
      <c r="J565" s="51">
        <v>88.2</v>
      </c>
      <c r="K565" s="52">
        <v>98</v>
      </c>
      <c r="L565" s="51">
        <v>17.28</v>
      </c>
    </row>
    <row r="566" spans="1:12" ht="15">
      <c r="A566" s="25"/>
      <c r="B566" s="16"/>
      <c r="C566" s="11"/>
      <c r="D566" s="7" t="s">
        <v>29</v>
      </c>
      <c r="E566" s="50" t="s">
        <v>94</v>
      </c>
      <c r="F566" s="51">
        <v>100</v>
      </c>
      <c r="G566" s="51">
        <v>11.3</v>
      </c>
      <c r="H566" s="51">
        <v>19.899999999999999</v>
      </c>
      <c r="I566" s="51">
        <v>3.8</v>
      </c>
      <c r="J566" s="51">
        <v>233.2</v>
      </c>
      <c r="K566" s="52">
        <v>285</v>
      </c>
      <c r="L566" s="51">
        <v>71.19</v>
      </c>
    </row>
    <row r="567" spans="1:12" ht="15">
      <c r="A567" s="25"/>
      <c r="B567" s="16"/>
      <c r="C567" s="11"/>
      <c r="D567" s="7" t="s">
        <v>30</v>
      </c>
      <c r="E567" s="50" t="s">
        <v>72</v>
      </c>
      <c r="F567" s="51">
        <v>150</v>
      </c>
      <c r="G567" s="51">
        <v>3.4</v>
      </c>
      <c r="H567" s="51">
        <v>5.2</v>
      </c>
      <c r="I567" s="51">
        <v>23.3</v>
      </c>
      <c r="J567" s="51">
        <v>154</v>
      </c>
      <c r="K567" s="52">
        <v>209</v>
      </c>
      <c r="L567" s="51">
        <v>6.95</v>
      </c>
    </row>
    <row r="568" spans="1:12" ht="15">
      <c r="A568" s="25"/>
      <c r="B568" s="16"/>
      <c r="C568" s="11"/>
      <c r="D568" s="7" t="s">
        <v>31</v>
      </c>
      <c r="E568" s="50" t="s">
        <v>59</v>
      </c>
      <c r="F568" s="51">
        <v>200</v>
      </c>
      <c r="G568" s="51">
        <v>0.6</v>
      </c>
      <c r="H568" s="51">
        <v>0</v>
      </c>
      <c r="I568" s="51">
        <v>18.2</v>
      </c>
      <c r="J568" s="51">
        <v>77</v>
      </c>
      <c r="K568" s="52">
        <v>349</v>
      </c>
      <c r="L568" s="51">
        <v>4.47</v>
      </c>
    </row>
    <row r="569" spans="1:12" ht="15">
      <c r="A569" s="25"/>
      <c r="B569" s="16"/>
      <c r="C569" s="11"/>
      <c r="D569" s="7" t="s">
        <v>32</v>
      </c>
      <c r="E569" s="50" t="s">
        <v>50</v>
      </c>
      <c r="F569" s="51">
        <v>30</v>
      </c>
      <c r="G569" s="51">
        <v>2.2999999999999998</v>
      </c>
      <c r="H569" s="51">
        <v>0.2</v>
      </c>
      <c r="I569" s="51">
        <v>15.1</v>
      </c>
      <c r="J569" s="51">
        <v>71</v>
      </c>
      <c r="K569" s="52"/>
      <c r="L569" s="51">
        <v>2.2200000000000002</v>
      </c>
    </row>
    <row r="570" spans="1:12" ht="15">
      <c r="A570" s="25"/>
      <c r="B570" s="16"/>
      <c r="C570" s="11"/>
      <c r="D570" s="7" t="s">
        <v>33</v>
      </c>
      <c r="E570" s="50" t="s">
        <v>53</v>
      </c>
      <c r="F570" s="51">
        <v>30</v>
      </c>
      <c r="G570" s="51">
        <v>2</v>
      </c>
      <c r="H570" s="51">
        <v>0.3</v>
      </c>
      <c r="I570" s="51">
        <v>12.7</v>
      </c>
      <c r="J570" s="51">
        <v>61.2</v>
      </c>
      <c r="K570" s="52"/>
      <c r="L570" s="51">
        <v>2.0499999999999998</v>
      </c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770</v>
      </c>
      <c r="G573" s="21">
        <f t="shared" ref="G573" si="371">SUM(G564:G572)</f>
        <v>24.1</v>
      </c>
      <c r="H573" s="21">
        <f t="shared" ref="H573" si="372">SUM(H564:H572)</f>
        <v>33</v>
      </c>
      <c r="I573" s="21">
        <f t="shared" ref="I573" si="373">SUM(I564:I572)</f>
        <v>89.3</v>
      </c>
      <c r="J573" s="21">
        <f t="shared" ref="J573" si="374">SUM(J564:J572)</f>
        <v>750.2</v>
      </c>
      <c r="K573" s="27"/>
      <c r="L573" s="21">
        <v>113.73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85</v>
      </c>
      <c r="F574" s="51">
        <v>100</v>
      </c>
      <c r="G574" s="51">
        <v>7.3</v>
      </c>
      <c r="H574" s="51">
        <v>8.3000000000000007</v>
      </c>
      <c r="I574" s="51">
        <v>36.799999999999997</v>
      </c>
      <c r="J574" s="51">
        <v>250.8</v>
      </c>
      <c r="K574" s="52">
        <v>399</v>
      </c>
      <c r="L574" s="51">
        <v>19.7</v>
      </c>
    </row>
    <row r="575" spans="1:12" ht="15">
      <c r="A575" s="25"/>
      <c r="B575" s="16"/>
      <c r="C575" s="11"/>
      <c r="D575" s="12" t="s">
        <v>31</v>
      </c>
      <c r="E575" s="50" t="s">
        <v>49</v>
      </c>
      <c r="F575" s="51">
        <v>200</v>
      </c>
      <c r="G575" s="51">
        <v>0.2</v>
      </c>
      <c r="H575" s="51">
        <v>0</v>
      </c>
      <c r="I575" s="51">
        <v>9.1</v>
      </c>
      <c r="J575" s="51">
        <v>37.200000000000003</v>
      </c>
      <c r="K575" s="52">
        <v>376</v>
      </c>
      <c r="L575" s="51">
        <v>1.1200000000000001</v>
      </c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375">SUM(G574:G577)</f>
        <v>7.5</v>
      </c>
      <c r="H578" s="21">
        <f t="shared" ref="H578" si="376">SUM(H574:H577)</f>
        <v>8.3000000000000007</v>
      </c>
      <c r="I578" s="21">
        <f t="shared" ref="I578" si="377">SUM(I574:I577)</f>
        <v>45.9</v>
      </c>
      <c r="J578" s="21">
        <f t="shared" ref="J578" si="378">SUM(J574:J577)</f>
        <v>288</v>
      </c>
      <c r="K578" s="27"/>
      <c r="L578" s="21">
        <v>19.54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128</v>
      </c>
      <c r="F579" s="51">
        <v>90</v>
      </c>
      <c r="G579" s="51">
        <v>12</v>
      </c>
      <c r="H579" s="51">
        <v>21</v>
      </c>
      <c r="I579" s="51">
        <v>4</v>
      </c>
      <c r="J579" s="51">
        <v>252</v>
      </c>
      <c r="K579" s="52">
        <v>298</v>
      </c>
      <c r="L579" s="51">
        <v>37.85</v>
      </c>
    </row>
    <row r="580" spans="1:12" ht="15">
      <c r="A580" s="25"/>
      <c r="B580" s="16"/>
      <c r="C580" s="11"/>
      <c r="D580" s="7" t="s">
        <v>30</v>
      </c>
      <c r="E580" s="50" t="s">
        <v>139</v>
      </c>
      <c r="F580" s="51">
        <v>150</v>
      </c>
      <c r="G580" s="51">
        <v>2.4</v>
      </c>
      <c r="H580" s="51">
        <v>9.5</v>
      </c>
      <c r="I580" s="51">
        <v>14.5</v>
      </c>
      <c r="J580" s="51">
        <v>154</v>
      </c>
      <c r="K580" s="52"/>
      <c r="L580" s="51">
        <v>12.4</v>
      </c>
    </row>
    <row r="581" spans="1:12" ht="15">
      <c r="A581" s="25"/>
      <c r="B581" s="16"/>
      <c r="C581" s="11"/>
      <c r="D581" s="7" t="s">
        <v>31</v>
      </c>
      <c r="E581" s="50" t="s">
        <v>54</v>
      </c>
      <c r="F581" s="51">
        <v>200</v>
      </c>
      <c r="G581" s="51">
        <v>1.9</v>
      </c>
      <c r="H581" s="51">
        <v>2</v>
      </c>
      <c r="I581" s="51">
        <v>14.6</v>
      </c>
      <c r="J581" s="51">
        <v>84.4</v>
      </c>
      <c r="K581" s="52">
        <v>380</v>
      </c>
      <c r="L581" s="51">
        <v>9.52</v>
      </c>
    </row>
    <row r="582" spans="1:12" ht="15">
      <c r="A582" s="25"/>
      <c r="B582" s="16"/>
      <c r="C582" s="11"/>
      <c r="D582" s="7" t="s">
        <v>23</v>
      </c>
      <c r="E582" s="50" t="s">
        <v>50</v>
      </c>
      <c r="F582" s="51">
        <v>30</v>
      </c>
      <c r="G582" s="51">
        <v>2.2999999999999998</v>
      </c>
      <c r="H582" s="51">
        <v>0.2</v>
      </c>
      <c r="I582" s="51">
        <v>15.1</v>
      </c>
      <c r="J582" s="51">
        <v>71</v>
      </c>
      <c r="K582" s="52"/>
      <c r="L582" s="51">
        <v>2.2200000000000002</v>
      </c>
    </row>
    <row r="583" spans="1:12" ht="15">
      <c r="A583" s="25"/>
      <c r="B583" s="16"/>
      <c r="C583" s="11"/>
      <c r="D583" s="6"/>
      <c r="E583" s="50" t="s">
        <v>53</v>
      </c>
      <c r="F583" s="51">
        <v>30</v>
      </c>
      <c r="G583" s="51">
        <v>2</v>
      </c>
      <c r="H583" s="51">
        <v>0.3</v>
      </c>
      <c r="I583" s="51">
        <v>12.7</v>
      </c>
      <c r="J583" s="51">
        <v>61.2</v>
      </c>
      <c r="K583" s="52"/>
      <c r="L583" s="51">
        <v>2.0499999999999998</v>
      </c>
    </row>
    <row r="584" spans="1:12" ht="15">
      <c r="A584" s="25"/>
      <c r="B584" s="16"/>
      <c r="C584" s="11"/>
      <c r="D584" s="6"/>
      <c r="E584" s="50" t="s">
        <v>51</v>
      </c>
      <c r="F584" s="51">
        <v>100</v>
      </c>
      <c r="G584" s="51">
        <v>0.4</v>
      </c>
      <c r="H584" s="51">
        <v>0.4</v>
      </c>
      <c r="I584" s="51">
        <v>9.8000000000000007</v>
      </c>
      <c r="J584" s="51">
        <v>47</v>
      </c>
      <c r="K584" s="52"/>
      <c r="L584" s="51">
        <v>18</v>
      </c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600</v>
      </c>
      <c r="G585" s="21">
        <f t="shared" ref="G585" si="379">SUM(G579:G584)</f>
        <v>21</v>
      </c>
      <c r="H585" s="21">
        <f t="shared" ref="H585" si="380">SUM(H579:H584)</f>
        <v>33.4</v>
      </c>
      <c r="I585" s="21">
        <f t="shared" ref="I585" si="381">SUM(I579:I584)</f>
        <v>70.7</v>
      </c>
      <c r="J585" s="21">
        <f t="shared" ref="J585" si="382">SUM(J579:J584)</f>
        <v>669.6</v>
      </c>
      <c r="K585" s="27"/>
      <c r="L585" s="21">
        <v>82.04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 t="s">
        <v>62</v>
      </c>
      <c r="F586" s="51">
        <v>200</v>
      </c>
      <c r="G586" s="51">
        <v>5.6</v>
      </c>
      <c r="H586" s="51">
        <v>5</v>
      </c>
      <c r="I586" s="51">
        <v>22</v>
      </c>
      <c r="J586" s="51">
        <v>154</v>
      </c>
      <c r="K586" s="52"/>
      <c r="L586" s="51">
        <v>29.26</v>
      </c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200</v>
      </c>
      <c r="G592" s="21">
        <f t="shared" ref="G592" si="383">SUM(G586:G591)</f>
        <v>5.6</v>
      </c>
      <c r="H592" s="21">
        <f t="shared" ref="H592" si="384">SUM(H586:H591)</f>
        <v>5</v>
      </c>
      <c r="I592" s="21">
        <f t="shared" ref="I592" si="385">SUM(I586:I591)</f>
        <v>22</v>
      </c>
      <c r="J592" s="21">
        <f t="shared" ref="J592" si="386">SUM(J586:J591)</f>
        <v>154</v>
      </c>
      <c r="K592" s="27"/>
      <c r="L592" s="21">
        <v>29.26</v>
      </c>
    </row>
    <row r="593" spans="1:12" ht="15.75" thickBot="1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2635</v>
      </c>
      <c r="G593" s="40">
        <f t="shared" ref="G593" si="387">G559+G563+G573+G578+G585+G592</f>
        <v>75.199999999999989</v>
      </c>
      <c r="H593" s="40">
        <f t="shared" ref="H593" si="388">H559+H563+H573+H578+H585+H592</f>
        <v>100.4</v>
      </c>
      <c r="I593" s="40">
        <f t="shared" ref="I593" si="389">I559+I563+I573+I578+I585+I592</f>
        <v>317.3</v>
      </c>
      <c r="J593" s="40">
        <f t="shared" ref="J593" si="390">J559+J563+J573+J578+J585+J592</f>
        <v>2475.3000000000002</v>
      </c>
      <c r="K593" s="41"/>
      <c r="L593" s="34">
        <v>326.69</v>
      </c>
    </row>
    <row r="594" spans="1:12" ht="13.5" thickBot="1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2591.4285714285716</v>
      </c>
      <c r="G594" s="42">
        <f t="shared" ref="G594:L594" si="391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86.221428571428561</v>
      </c>
      <c r="H594" s="42">
        <f t="shared" si="391"/>
        <v>80.371428571428581</v>
      </c>
      <c r="I594" s="42">
        <f t="shared" si="391"/>
        <v>329.16428571428571</v>
      </c>
      <c r="J594" s="42">
        <f t="shared" si="391"/>
        <v>2414.7000000000003</v>
      </c>
      <c r="K594" s="42"/>
      <c r="L594" s="42">
        <f t="shared" si="391"/>
        <v>344.97785714285703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2025-03-31T07:43:23Z</cp:lastPrinted>
  <dcterms:created xsi:type="dcterms:W3CDTF">2022-05-16T14:23:56Z</dcterms:created>
  <dcterms:modified xsi:type="dcterms:W3CDTF">2026-02-26T05:42:22Z</dcterms:modified>
</cp:coreProperties>
</file>